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https://mzvcze-my.sharepoint.com/personal/karin_pavone_mzv_gov_cz/Documents/Documents/nový NAP/FINÁL verze 3.NAP/"/>
    </mc:Choice>
  </mc:AlternateContent>
  <xr:revisionPtr revIDLastSave="0" documentId="8_{478B8C91-6BA2-4612-9073-4BCD5B2D5881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participace" sheetId="1" r:id="rId1"/>
    <sheet name="gender mainstreaming" sheetId="2" r:id="rId2"/>
    <sheet name="prevence a ochrana" sheetId="3" r:id="rId3"/>
    <sheet name="asistence a obnova" sheetId="7" r:id="rId4"/>
    <sheet name="Sheet1" sheetId="6" state="hidden" r:id="rId5"/>
    <sheet name="List1" sheetId="5" state="hidden" r:id="rId6"/>
  </sheets>
  <definedNames>
    <definedName name="_ftn1" localSheetId="0">participace!#REF!</definedName>
    <definedName name="_ftnref1" localSheetId="0">participace!#REF!</definedName>
  </definedNames>
  <calcPr calcId="191028"/>
  <customWorkbookViews>
    <customWorkbookView name="Karin PAVONE - Personal View" guid="{71243A37-A01E-4BDA-A569-D4E6B4BBACE3}" mergeInterval="0" personalView="1" maximized="1" xWindow="-8" yWindow="-8" windowWidth="1287" windowHeight="928" activeSheetId="4"/>
    <customWorkbookView name="Petra SCHMIEDOVÁ – osobní zobrazení" guid="{E4795414-F5EC-4C8F-A5DB-04C6538D3391}" mergeInterval="0" personalView="1" maximized="1" windowWidth="1788" windowHeight="851" activeSheetId="1"/>
    <customWorkbookView name="Pelechová Marta – osobní zobrazení" guid="{5D8C46AC-58EB-4BEB-851B-67DBAFF13889}" mergeInterval="0" personalView="1" maximized="1" xWindow="-8" yWindow="-8" windowWidth="1296" windowHeight="696" activeSheetId="1"/>
    <customWorkbookView name="Lenka Kvetova - Personal View" guid="{0E94F501-77D6-8648-B783-DE086AE0EE9A}" mergeInterval="0" personalView="1" windowWidth="966" windowHeight="601" activeSheetId="1"/>
    <customWorkbookView name="René ZELENÝ – osobní zobrazení" guid="{E80B2871-60CC-4708-9917-BF6F36BD5A37}" mergeInterval="0" personalView="1" maximized="1" windowWidth="1276" windowHeight="809" activeSheetId="3"/>
    <customWorkbookView name="prezentace – osobní zobrazení" guid="{0636236F-8A0F-44B8-84E4-09E2C5A08792}" mergeInterval="0" personalView="1" maximized="1" xWindow="-8" yWindow="-8" windowWidth="1382" windowHeight="744" activeSheetId="3"/>
    <customWorkbookView name="Lenka ALDORF – osobní zobrazení" guid="{E9D70F32-C103-47FD-8EC3-309A50CCB667}" mergeInterval="0" personalView="1" maximized="1" windowWidth="1272" windowHeight="801" activeSheetId="2"/>
    <customWorkbookView name="Simona DRAHOŇOVSKÁ – osobní zobrazení" guid="{2F57C4EA-9AE6-49B5-9504-35AD702F68E1}" mergeInterval="0" personalView="1" maximized="1" windowWidth="1276" windowHeight="784" activeSheetId="1"/>
    <customWorkbookView name="OCST – osobní zobrazení" guid="{327EB537-76A6-41FD-834E-66E609A8B506}" mergeInterval="0" personalView="1" maximized="1" xWindow="-8" yWindow="-8" windowWidth="1296" windowHeight="1000" activeSheetId="4"/>
    <customWorkbookView name="PAVONE Karin – osobní zobrazení" guid="{8C0A72A0-DB81-49DF-9067-24540370E37C}" mergeInterval="0" personalView="1" maximized="1" xWindow="-8" yWindow="-8" windowWidth="1296" windowHeight="1000" activeSheetId="3"/>
    <customWorkbookView name="Zdeňka CAISOVÁ – osobní zobrazení" guid="{AA299424-5B9D-48C3-ADFA-EA7FBF5FD175}" mergeInterval="0" personalView="1" maximized="1" windowWidth="1916" windowHeight="985" activeSheetId="1"/>
    <customWorkbookView name="Karin PAVONE – osobní zobrazení" guid="{8CCCCC74-8BCD-4C95-990B-4F9751B43561}" mergeInterval="0" personalView="1" maximized="1" windowWidth="1276" windowHeight="769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<sst xmlns="http://schemas.openxmlformats.org/spreadsheetml/2006/main" count="475" uniqueCount="269">
  <si>
    <t>Strategický cíl: I.</t>
  </si>
  <si>
    <t>Posilovat participaci a vůdčí roli žen ve všech oblastech spojených s mírem a bezpečností</t>
  </si>
  <si>
    <t>Indikátor strategického cíle:</t>
  </si>
  <si>
    <t>Zastoupení žen na zahraničních misích, na vedoucích pozicích na resortech MZV, MV a MO, v Armádě ČR, v Policii ČR a Vězeňské službě ČR (včetně jejich zastoupení na jednotlivých úrovních)</t>
  </si>
  <si>
    <t>Specifický cíl 
a jeho indikátor plnění</t>
  </si>
  <si>
    <t>Opatření</t>
  </si>
  <si>
    <t>Popis opatření</t>
  </si>
  <si>
    <t>Indikátor</t>
  </si>
  <si>
    <t>Výchozí hodnota  indikátoru</t>
  </si>
  <si>
    <t>Cílová hodnota indikátoru</t>
  </si>
  <si>
    <t>Délka realizace opatření</t>
  </si>
  <si>
    <t>Odpovědná instituce</t>
  </si>
  <si>
    <t>Spolupracující subjekty</t>
  </si>
  <si>
    <t>Financování plnění opatření</t>
  </si>
  <si>
    <r>
      <t xml:space="preserve">Zajistit relevantní data k genderové rovnosti umožňující další strategické plánování 
</t>
    </r>
    <r>
      <rPr>
        <i/>
        <sz val="11"/>
        <rFont val="Calibri"/>
        <family val="2"/>
        <scheme val="minor"/>
      </rPr>
      <t>Indikátor: Počet realizovaných opatření</t>
    </r>
  </si>
  <si>
    <t>Zadat a zrealizovat studii na téma vnímání bezpečnosti u obyvatelstva ČR a vnímání genderového rozměru bezpečnosti.</t>
  </si>
  <si>
    <t>Zadání a  realizace studie kombinující kvalitativní a kvantitativní metody na téma vnímání bezpečnosti u obyvatelstva ČR a vnímání genderového rozměru bezpečnosti. Studie* by měla odpovědět na následující okruhy otázek a témat: Co je vnímáno jako hlavní výzvy pro bezpečnost, jak je vnímána role NATO, OSN a EU a na otázky prevence pro zajištění bezpečnosti. Výsledky studie bude možné genderově desegregovat.</t>
  </si>
  <si>
    <t xml:space="preserve">počet studií </t>
  </si>
  <si>
    <t>1.1.2026 - 31.12. 2030</t>
  </si>
  <si>
    <t xml:space="preserve">MZV </t>
  </si>
  <si>
    <t xml:space="preserve"> MO, MV, MSp</t>
  </si>
  <si>
    <t>externí financování (v případě nedostupnosti externího financování bude realizováno z běžného rozpočtu gestora v omezeném rozsahu)</t>
  </si>
  <si>
    <t xml:space="preserve">
Provést finální nezávislý expertní audit třetího NAP.</t>
  </si>
  <si>
    <t>Zpracování nezávislého expertního auditu třetího NAP, který bude proveden ve finálním stádiu implementace. Výsledky expertního auditu budou jedním z podkladů pro zpracování čtvrtého NAP.</t>
  </si>
  <si>
    <t xml:space="preserve">počet finálních auditů </t>
  </si>
  <si>
    <t>1.1.2029 - 31.12.2030</t>
  </si>
  <si>
    <t>ÚV, MO, MV, MSp, NNO, akademická obec</t>
  </si>
  <si>
    <r>
      <t xml:space="preserve">
Sledovat zastoupení žen v rámci zahraničních misí
</t>
    </r>
    <r>
      <rPr>
        <i/>
        <sz val="11"/>
        <rFont val="Calibri"/>
        <family val="2"/>
        <scheme val="minor"/>
      </rPr>
      <t>Indikátor: Zastoupení žen v rámci zahraničních misí</t>
    </r>
  </si>
  <si>
    <r>
      <rPr>
        <i/>
        <sz val="11"/>
        <rFont val="Calibri"/>
        <family val="2"/>
      </rPr>
      <t xml:space="preserve">
</t>
    </r>
    <r>
      <rPr>
        <sz val="11"/>
        <rFont val="Calibri"/>
        <family val="2"/>
      </rPr>
      <t>Vyhodnotit provedená šetření ve věci mapování předpokladů pro vysílání do zahraničních misí*, přijmout a implementovat vhodná opatření k podpoře zájmu žen o účast v zahraničních misích. Dle potřeby realizovat interní šetření zaměřené na zjištění motivací a bariér.</t>
    </r>
  </si>
  <si>
    <r>
      <rPr>
        <i/>
        <sz val="11"/>
        <rFont val="Calibri"/>
        <family val="2"/>
      </rPr>
      <t xml:space="preserve">
</t>
    </r>
    <r>
      <rPr>
        <sz val="11"/>
        <rFont val="Calibri"/>
        <family val="2"/>
      </rPr>
      <t>Vyhodnotit provedená šetření ve věci mapování předpokladů pro vysílání do zahraničních misí, přijmout a implementovat vhodná opatření k podpoře zájmu žen o účast v zahraničních misích. V případě potřeby realizovat interní šetření zaměřené na zjištění motivací a bariér.</t>
    </r>
  </si>
  <si>
    <t xml:space="preserve">počet souborů doporučení a opatření
počet interních šetření
</t>
  </si>
  <si>
    <t>0
0</t>
  </si>
  <si>
    <t>1
1</t>
  </si>
  <si>
    <t>1.1.2026 - 31.12.2028
1.1.2029 - 31.12.2030</t>
  </si>
  <si>
    <t>MV, MSp</t>
  </si>
  <si>
    <t>MO</t>
  </si>
  <si>
    <t>v rámci běžných rozpočtů gestorů</t>
  </si>
  <si>
    <r>
      <t xml:space="preserve">Sledovat vyrovnané zastoupení žen a mužů na vedoucích pozicích v rezortech MZV, MV a MO
</t>
    </r>
    <r>
      <rPr>
        <i/>
        <sz val="11"/>
        <rFont val="Calibri"/>
        <family val="2"/>
        <scheme val="minor"/>
      </rPr>
      <t xml:space="preserve">Indikátor: Zastoupení žen na vedoucích pozicích v rezortech MZV, MV a MO </t>
    </r>
  </si>
  <si>
    <t xml:space="preserve">
Sbírat a pravidelně vyhodnocovat anonymizované genderově desagregované statistiky k výběrovým řízením na funkce představených a jejich výsledkům, a to na MZV, MV a MO.</t>
  </si>
  <si>
    <t>MZV, MV a MO budou sbírat a pravidelně 1x ročně vyhodnocovat anonymizované genderově desagregované statistiky k výběrovým řízením na funkce představených a jejich výsledkům.</t>
  </si>
  <si>
    <r>
      <rPr>
        <strike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
počet vyhodnocení</t>
    </r>
  </si>
  <si>
    <t xml:space="preserve">
0</t>
  </si>
  <si>
    <t xml:space="preserve">
1 (5)</t>
  </si>
  <si>
    <t>1.1.2026 - 31.12.2030</t>
  </si>
  <si>
    <t>MZV, MV, MO</t>
  </si>
  <si>
    <r>
      <t xml:space="preserve">Sledovat zastoupení mužů a žen v armádě a ozbrojených složkách
</t>
    </r>
    <r>
      <rPr>
        <i/>
        <sz val="11"/>
        <rFont val="Calibri"/>
        <family val="2"/>
        <scheme val="minor"/>
      </rPr>
      <t>Indikátor: Zastoupení žen v armádě a ozbrojených složkách</t>
    </r>
  </si>
  <si>
    <t>Sledovat a průběžně vyhodnocovat podíl studujících dívek a chlapců a úspěšnost dívek a chlapců v rámci přijímacího řízení na jednotlivých policejních a vojenských školách.</t>
  </si>
  <si>
    <t>Sledování a průběžné vyhodnocování podílu studujících dívek a chlapců a úspěšnosti dívek a chlapců v rámci přijímacího řízení na jednotlivých policejních a vojenských školách.</t>
  </si>
  <si>
    <t>počet vyhodnocení ročně</t>
  </si>
  <si>
    <t>1 (5)</t>
  </si>
  <si>
    <t>MV, MO</t>
  </si>
  <si>
    <t>Sledování a průběžně vyhodnocování úspěšnosti žen a mužů v rámci přijímacích řízení k PČR a do AČR a do Vězeňské služby.</t>
  </si>
  <si>
    <t xml:space="preserve">Sledovat  a průběžně vyhodnocovat úspěšnost žen a mužů v rámci přijímacích řízení k PČR a do AČR a do Vězeňské služby. V případě, kdy bude docházet ke snížení počtu přijatých žen oproti předchozím rokům, vypracovat doporučení, které by mělo zahrnovat analýzu  příčin a následná doporučení k jejich odstranění. </t>
  </si>
  <si>
    <t>2 (10)</t>
  </si>
  <si>
    <t>MV, MO, MSp</t>
  </si>
  <si>
    <r>
      <rPr>
        <i/>
        <sz val="11"/>
        <rFont val="Calibri"/>
        <family val="2"/>
        <scheme val="minor"/>
      </rPr>
      <t xml:space="preserve">NOVÉ </t>
    </r>
    <r>
      <rPr>
        <sz val="11"/>
        <rFont val="Calibri"/>
        <family val="2"/>
        <scheme val="minor"/>
      </rPr>
      <t xml:space="preserve">
Sbírat a průběžně vyhodnocovat podíl žen v hodnosti v AČR, průměrný věk a délku trvání služebního poměru</t>
    </r>
  </si>
  <si>
    <t>Sledování a průběžné vyhodnocovat podíl žen v hodnosti v AČR, průměrný věk a délku trvání služebního poměru</t>
  </si>
  <si>
    <t>v rámci běžného rozpočtu gestora</t>
  </si>
  <si>
    <t>Realizovat interní šetření zaměřené na zjištění motivací a bariér ve vztahu k práci v Armádě ČR, v Policii ČR a Vězeňské službě ČR, na jehož základě budou formulována doporučení na podporu zájmu žen a dívek o práci v Armádě ČR, v Policii ČR a a Vězeňské službě ČR.</t>
  </si>
  <si>
    <t>Realizace interního genderově desegregovaného šetření zaměřeného na motivace a bariéry ve vztahu k práci v Armádě ČR a v Policii ČR  a Vězeňské službě ČR se zaměřením na preferované typy pozic, na jehož základě budou formulována doporučení na podporu zájmu žen a dívek o práci v Armádě ČR a v Policii ČR a Vězeňské službě ČR. Vypracování metodiky pro sladění realizace těchto interních šetření.</t>
  </si>
  <si>
    <t>počet interních šetření
počet souborů doporučení
počet metodik</t>
  </si>
  <si>
    <t>0
0
0</t>
  </si>
  <si>
    <t>1
1
1</t>
  </si>
  <si>
    <t>MO, MV, MSp</t>
  </si>
  <si>
    <t>Realizovat interní šetření zaměřené na motivaci rodičů k návratu do služby nebo práce u Policie ČR po rodičovské dovolené, na jehož základě bude  vytvořen materiál zahrnující příklady dobré praxe.</t>
  </si>
  <si>
    <t>Realizace interního šetření zaměřeného na motivaci rodičů, zejm. žen, k návratu do služby nebo práce u Policie ČR po rodičovské dovolené, na jehož základě bude materiál k předložení vedení Policie ČR, s akcentováním motivačních prvků pro návrat po rodičovské dovolené a vytvořen soubor doporučení zahrnující příklady dobré praxe.</t>
  </si>
  <si>
    <t>počet interních šetření
počet souborů doporučení</t>
  </si>
  <si>
    <t>MV</t>
  </si>
  <si>
    <r>
      <t xml:space="preserve">
Zajistit participaci neziskového sektoru a akademické obce na formulování aktivit ČR v oblasti míru a bezpečnosti
</t>
    </r>
    <r>
      <rPr>
        <i/>
        <sz val="11"/>
        <rFont val="Calibri"/>
        <family val="2"/>
        <scheme val="minor"/>
      </rPr>
      <t xml:space="preserve">Indikátor: Podíl zástupců a zástupkyň NNO a akademie na celkovém počtu členů a členek pracovní skupiny MZV k Agendě WPS a na souvisejících aktivitách
</t>
    </r>
  </si>
  <si>
    <t xml:space="preserve">
Každoročně uskutečnit na vybraných českých ZÚ v rámci setkání s NNO také setkání s obránkyněmi lidských práv, novinářkami či NNO vedených ženami.</t>
  </si>
  <si>
    <t>České ZÚ uskuteční každoročně v rámci setkání s NNO také zvláštní setkání s ženskými obránkyněmi lidských práv, novinářkami či NNO vedených ženami.</t>
  </si>
  <si>
    <t xml:space="preserve">realizované aktivity
</t>
  </si>
  <si>
    <t>_</t>
  </si>
  <si>
    <t>NNO</t>
  </si>
  <si>
    <t xml:space="preserve">
Udržovat alespoň 33% podíl zástupců/-kyň NNO a akademického sektoru na celkovém počtu členů/-nek pracovní skupiny MZV k Agendě WPS.</t>
  </si>
  <si>
    <t>Udržovat alespoň 33% podíl zástupců/-kyň NNO a akademického sektoru na celkovém počtu členů/-nek pracovní skupiny MZV k Agendě WPS.</t>
  </si>
  <si>
    <t>% zástupců a zástupkyň NNO a akademie na celkovém počtu členů a členek pracovní skupiny MZV k Agendě WPS</t>
  </si>
  <si>
    <t>MZV</t>
  </si>
  <si>
    <t>ÚV, NNO, akademická obec</t>
  </si>
  <si>
    <t>bez finančních nároků</t>
  </si>
  <si>
    <t xml:space="preserve">
Zabezpečit minimálně dvě setkání mezirezortní pracovní skupiny k Agendě WPS v každém kalendářním roce.</t>
  </si>
  <si>
    <t>Zabezpečení minimálně dvou setkání mezirezortní pracovní skupiny k Agendě WPS v každém kalendářním roce pod vedením národního koordinátora/-ky Agendy WPS.</t>
  </si>
  <si>
    <t>počet setkání pracovní skupiny k Agendě WPS ročně</t>
  </si>
  <si>
    <t xml:space="preserve">
Zajistit kontinuitu funkce volené/ho místopředsedy/-kyně meziresortní pracovní skupiny k Agendě WPS.</t>
  </si>
  <si>
    <t xml:space="preserve">Zajistit kontinuitu funkce volené/ho místopředsedy/-kyně meziresortní pracovní skupiny k Agendě WPS z řad NNO/akademické obce a určit k tomu procesní pravidla.  </t>
  </si>
  <si>
    <t xml:space="preserve">procesní pravidla
</t>
  </si>
  <si>
    <t xml:space="preserve"> NNO, akademická obec</t>
  </si>
  <si>
    <t xml:space="preserve">
Zajistit zastoupení NNO a akademické obce v rámci delegace ČR na zasedání Komise pro postavení žen.</t>
  </si>
  <si>
    <t xml:space="preserve">Pokračování v podpoře účasti NNO a akademické obce na každoročních zasedáních Komise OSN pro postavení žen (CSW) ze strany gestorů CSW, s možností zahrnutí do delegace ČR zástupce NNO, který je členem meziresortní pracovní skupiny k Agendě WPS.  </t>
  </si>
  <si>
    <t>% zástupců/-kyň NNO a akademické obce v delegaci ČR na zasedání Komise pro postavení žen  ročně</t>
  </si>
  <si>
    <t>MZV, ÚV</t>
  </si>
  <si>
    <r>
      <rPr>
        <i/>
        <sz val="11"/>
        <rFont val="Calibri"/>
        <family val="2"/>
        <scheme val="minor"/>
      </rPr>
      <t xml:space="preserve">
NOVÉ
</t>
    </r>
    <r>
      <rPr>
        <sz val="11"/>
        <rFont val="Calibri"/>
        <family val="2"/>
        <scheme val="minor"/>
      </rPr>
      <t xml:space="preserve">Propojovat agendu WPS s tzv. agendou Youth, Peace and Security (YPS) a podporou participace mládeže na tématech souvisejících s mírem a bezpečností 
</t>
    </r>
    <r>
      <rPr>
        <i/>
        <sz val="11"/>
        <rFont val="Calibri"/>
        <family val="2"/>
        <scheme val="minor"/>
      </rPr>
      <t xml:space="preserve">Indikátor: Počet realizovaných opatření
</t>
    </r>
  </si>
  <si>
    <r>
      <rPr>
        <i/>
        <sz val="11"/>
        <rFont val="Calibri"/>
        <family val="2"/>
        <scheme val="minor"/>
      </rPr>
      <t xml:space="preserve">NOVÉ
</t>
    </r>
    <r>
      <rPr>
        <sz val="11"/>
        <rFont val="Calibri"/>
        <family val="2"/>
        <scheme val="minor"/>
      </rPr>
      <t>Pravidelné začlenění hlediska participace mládeže do národních pozic a do přípravy společných pozic v mezinárodních organizacích a fórech k tématům souvisejícím s mírem a bezpečností.</t>
    </r>
  </si>
  <si>
    <r>
      <rPr>
        <i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Pravidelné začlenění hlediska participace mládeže do národních pozic a do přípravy společných pozic v mezinárodních organizacích a fórech k tématům souvisejícím s mírem a bezpečností. Realizace aktivit k posílení participace mládeže na těchto tématech.</t>
    </r>
  </si>
  <si>
    <t>realizované aktivity</t>
  </si>
  <si>
    <t>NOVÉ
Realizovat genderově vyvážené stáže Martina Povejšila v NATO pro mladé lidi z ČR a podporovat realizaci workshopů pracovních příležitostí v NATO s cílem lepší geografické a genderové vyváženosti Mezinárodního sekretariátu a dalších orgánů Aliance.</t>
  </si>
  <si>
    <t xml:space="preserve">
Realizovat genderově vyvážené stáže Martina Povejšila v NATO pro studenty a čerstvé absolventy  z ČR, s přihlédnutím ke genderovému hledisku, a podporovat realizaci workshopů pracovních příležitostí v NATO s cílem lepší geografické a genderové vyváženosti Mezinárodního sekretariátu a dalších orgánů Aliance.</t>
  </si>
  <si>
    <t xml:space="preserve">realizované aktivity
počet cyklů stáží ročně
</t>
  </si>
  <si>
    <t xml:space="preserve">
0</t>
  </si>
  <si>
    <t xml:space="preserve">
1</t>
  </si>
  <si>
    <t>* Výstupem plnění 2. NAP byla studie (operativní analýza) zpracovaná Centrem pro výzkum veřejného mínění („Vnímání bezpečnosti a celospolečenských hrozeb z genderové perspektivy“, 5. 12. 2024)</t>
  </si>
  <si>
    <t>** Zahraniční misí se rozumí vyslání na pobyt v zahraničí delší než 7 dní</t>
  </si>
  <si>
    <t>Strategický cíl: II.</t>
  </si>
  <si>
    <t>Systematicky posilovat začlenění genderového hlediska při přípravě a implementaci všech politik souvisejících s mírem a bezpečností</t>
  </si>
  <si>
    <t>Počet strategických koncepčních dokumentů přijatých vládou a resorty v souvislosti s mírem a bezpečností obsahujících genderové hledisko</t>
  </si>
  <si>
    <r>
      <t xml:space="preserve">
Zajistit vzdělávání a školení v tématu Agendy WPS
</t>
    </r>
    <r>
      <rPr>
        <i/>
        <sz val="11"/>
        <rFont val="Calibri"/>
        <family val="2"/>
        <scheme val="minor"/>
      </rPr>
      <t>Indikátor: Počet vzdělávání a školení v tématu Agendy WPS</t>
    </r>
  </si>
  <si>
    <t>Zajistit kontinuitu zařazování tématu genderové rovnosti a agendy WPS do náplně kurzů přípravy lektorů/-ek primární prevence rizikového chování (PRCH), který organizuje Univerzita obrany.</t>
  </si>
  <si>
    <t>Pokračovat v zařazování tématu genderové rovnosti a WPS do náplně kurzů přípravy lektorů/-ek primární prevence rizikového chování, který organizuje Univerzita obrany.</t>
  </si>
  <si>
    <t xml:space="preserve">% lektorů/lektorek prevence rizikového chování účastnících se kurzů organizovaných Univerzitou obrany se zařazeným tématem "genderová rovnost a WPS" ročně
</t>
  </si>
  <si>
    <t xml:space="preserve">0
</t>
  </si>
  <si>
    <t xml:space="preserve">100%
</t>
  </si>
  <si>
    <t>1. 1. 2026 - 31. 12. 2030</t>
  </si>
  <si>
    <r>
      <rPr>
        <i/>
        <sz val="11"/>
        <rFont val="Calibri"/>
        <family val="2"/>
        <scheme val="minor"/>
      </rPr>
      <t xml:space="preserve">NOVÉ 
</t>
    </r>
    <r>
      <rPr>
        <sz val="11"/>
        <rFont val="Calibri"/>
        <family val="2"/>
        <scheme val="minor"/>
      </rPr>
      <t>Zajistit každoroční školení relevantních pracovníků/-ic MZV, MV, MO a MSp, případně dalších zástupců státní správy a také NNO a akademie, na téma hodnocení dopadů na rovnost žen a mužů  materiálů související s Agendou WPS.</t>
    </r>
  </si>
  <si>
    <t>Zajistit každoroční školení relevantních pracovníků/-ic MZV, MV, MO a MSp, případně dalších zástupců státní správy a také NNO a akademie, na téma hodnocení dopadů na rovnost žen a mužů materiálů související s Agendou WPS.</t>
  </si>
  <si>
    <t>počet školení</t>
  </si>
  <si>
    <t>1. 1. 2026 - 31. 12. 2027</t>
  </si>
  <si>
    <t>ÚV</t>
  </si>
  <si>
    <t>MZV, MV, MO, MSp
NNO</t>
  </si>
  <si>
    <t>Financování prostřednictvím projektu "Koordinace plnění Strategie rovnosti žen a mužů na léta 2021–2030" OP Zaměstnanost plus, případně navazujících projektů, které realizuje ÚV ČR.</t>
  </si>
  <si>
    <t xml:space="preserve">Zařadit téma WPS a 3. NAP do zaškolení relevantních pracovníků resortů MZV, MV, MO, MSp, ÚV a pro další zájemce/-kyně, ve formě e-learningového kurzu. </t>
  </si>
  <si>
    <t xml:space="preserve">Realizace zaškolení ve formě e-learningu na téma WPS,  který bude určený relevantním pracovníkům resortů MZV, MV, MO, MSp, ÚV a dalším zájemcům/-kyním </t>
  </si>
  <si>
    <t xml:space="preserve">
počet e-learningů na téma WPS 
realizovaná průběžná školení</t>
  </si>
  <si>
    <t>MZV (koordinace),
MO, MV, MSp, ÚV</t>
  </si>
  <si>
    <r>
      <rPr>
        <i/>
        <sz val="11"/>
        <rFont val="Calibri"/>
        <family val="2"/>
        <scheme val="minor"/>
      </rPr>
      <t xml:space="preserve">NOVÉ </t>
    </r>
    <r>
      <rPr>
        <sz val="11"/>
        <rFont val="Calibri"/>
        <family val="2"/>
        <scheme val="minor"/>
      </rPr>
      <t xml:space="preserve">
Zařadit téma Agendy WPS ve formě e-learningu do profesní připravy příslušníků OS ČR realizované při Velitelství výcviku-Vojenské akademii Vyškov.</t>
    </r>
  </si>
  <si>
    <t>Zařazení tématu Agendy WPS ve formě  povinné e-learningové prerekvizity do profesní přípravy příslušníků OS ČR realizované při Velitelství výcviku-Vojenské akademii Vyškov.</t>
  </si>
  <si>
    <t>% počet proškolených příslušníků OS ČR v rámci profesní přípravy v problematice agendy WPS ročně</t>
  </si>
  <si>
    <t xml:space="preserve">
Zajistit účast všech gender/WPS focal pointů na MZV, MO, MV, MSp a ÚV  na odborném školení k tématu genderové rovnosti.</t>
  </si>
  <si>
    <t>Zajistit nejpozději do 12 měsíců od nástupu do funkce účast všech gender/WPS focal pointů na MZV, MO, MV, MSp a ÚV  na odborném školení k tématu genderové rovnosti (e-learning na genderovou rovnost zpracovaný ÚV, e-learning na problematiku WPS zpracovaný MZV, nebo jiný typ školení).</t>
  </si>
  <si>
    <t>% gender a WPS focal pointů na MZV, MO, MV a ÚV, kteří prošli odborným školením do 12 měsíců od nástupu do funkce</t>
  </si>
  <si>
    <t>-</t>
  </si>
  <si>
    <t>MZV, MV, MO, MSp, 
ÚV</t>
  </si>
  <si>
    <t>Zajistit aktivní účast odborných zástupců/-kyň ÚV, MZV, MO, MV, MSp, policistů/-ek /příslušníků a příslušnic bezpečnostních sborů, vojáků/-yň na mezinárodních vzdělávacích akcích a konferencích k problematice WPS. Dle možností podporovat zapojení NNO/akademie.</t>
  </si>
  <si>
    <t>Podpora aktivní účasti odborných zástupců/-kyň ÚV, MZV, MO, MV, MSp policistů/-ek /příslušníků a příslušnic bezpečnostních sborů, vojáků/-yň na mezinárodních vzdělávacích akcích a konferencích vztahujících se k problematice WPS. Dle možností podporovat zapojení NNO/akademie.</t>
  </si>
  <si>
    <t>počet účastníků/-ic z MZV, MO, MV a ÚV na mezinárodních vzdělávacích akcích a konferencích k WPS v kalendářním roce
realizované aktivity</t>
  </si>
  <si>
    <t>3 (15)
3 (15)</t>
  </si>
  <si>
    <r>
      <t xml:space="preserve">
Zajistit podporu agencií OSN v implementaci problematiky WPS
</t>
    </r>
    <r>
      <rPr>
        <i/>
        <sz val="11"/>
        <rFont val="Calibri"/>
        <family val="2"/>
        <scheme val="minor"/>
      </rPr>
      <t>Indikátor: Počet realizovaných opatření</t>
    </r>
    <r>
      <rPr>
        <sz val="11"/>
        <rFont val="Calibri"/>
        <family val="2"/>
        <scheme val="minor"/>
      </rPr>
      <t xml:space="preserve">
</t>
    </r>
  </si>
  <si>
    <t xml:space="preserve">
Pravidelně každoročně přispívat do rozpočtu UN Women.</t>
  </si>
  <si>
    <t>Pravidelné každoroční přispívání do rozpočtu UN Women minimálně 500 000 Kč.</t>
  </si>
  <si>
    <t>roční hodnota příspěvku do rozpočtu UN Women</t>
  </si>
  <si>
    <t>V souvislosti s ukončením členství v Komisi pro postavení žen (CSW) v roce 2027 usilovat o další předložení kandidatury ČR do CSW.</t>
  </si>
  <si>
    <t>kandidatura ČR na členství v Komisi pro postavení žen</t>
  </si>
  <si>
    <t>Aktivně se účastnit jednání Skupiny přátel Agendy WPS a zasedání v OSN věnovaných tématu WPS .</t>
  </si>
  <si>
    <t>Zajištění aktivní účasti na oficiálních jednáních Skupiny přátel Agendy WPS a zasedání v OSN věnovaných tématu WPS .</t>
  </si>
  <si>
    <r>
      <t xml:space="preserve">
Spolupracovat a  sdílet informace v rámci EU a s partnerskými zeměmi o problematice WPS
</t>
    </r>
    <r>
      <rPr>
        <i/>
        <sz val="11"/>
        <rFont val="Calibri"/>
        <family val="2"/>
        <scheme val="minor"/>
      </rPr>
      <t>Indikátor: Počet realizovaných opatření</t>
    </r>
    <r>
      <rPr>
        <sz val="11"/>
        <rFont val="Calibri"/>
        <family val="2"/>
        <scheme val="minor"/>
      </rPr>
      <t xml:space="preserve">
</t>
    </r>
  </si>
  <si>
    <t xml:space="preserve">
Zajistit aktivní účast ČR na jednáních task force EU k Agendě WPS.</t>
  </si>
  <si>
    <t>Zajišťování aktivní účasti ČR na jednáních task force EU k Agendě WPS.</t>
  </si>
  <si>
    <t>% jednání pracovní skupiny EU k Agendě WPS, jichž se zúčastnili zástupci/-kyně ČR  v daném roce</t>
  </si>
  <si>
    <t xml:space="preserve">
Konzultovat s partnerskými zeměmi, s důrazem na země v konfliktu a v postkonfliktní rekonstrukci, téma WPS nebo genderovou rovnost.</t>
  </si>
  <si>
    <t>Vhodné začlenění Agendy WPS a genderové rovnosti do bilaterálních konzultací s partnerskými zeměmi, s důrazem na země v konfliktu a v postkonfliktní rekonstrukci, včetně diskuzí dobré praxe.</t>
  </si>
  <si>
    <t>MZV,
 MO
ÚV</t>
  </si>
  <si>
    <t xml:space="preserve">
Identifikovat a následně realizovat vhodný projekt zaměřený na implementaci Agendy WPS ve spolupráci se zahraničními partnery.</t>
  </si>
  <si>
    <t xml:space="preserve">Identifikace a  následná realizace vhodného projektu zaměřeného na implementaci Agendy WPS v zahraničí realizovaná s vhodnými zahraničními partnery. </t>
  </si>
  <si>
    <t>počet vhodných projektů</t>
  </si>
  <si>
    <t>MO, MZV</t>
  </si>
  <si>
    <r>
      <t xml:space="preserve">Šířit povědomí o Agendě WPS a v obecné rovině i o genderové rovnosti
</t>
    </r>
    <r>
      <rPr>
        <i/>
        <sz val="11"/>
        <rFont val="Calibri"/>
        <family val="2"/>
        <scheme val="minor"/>
      </rPr>
      <t>Indikátor: Podíl pracovníků gestorských resortů a ozbrojených složek, kteří vykazují základní povědomí o Agendě WPS</t>
    </r>
  </si>
  <si>
    <t xml:space="preserve">
Posílit aktivity pro komunikaci tématu WPS směrem k veřejnosti, vč. organizace konference na téma genderové rovnosti v zahraniční politice a WPS; využívat další informační kanály a nástroje, včetně komunikačních aktivit MO, MV, MSp a ÚV.</t>
  </si>
  <si>
    <t xml:space="preserve">
Posílit aktivity pro komunikaci tématu WPS směrem k veřejnosti, vč. organizace konference na téma genderové rovnosti v zahraniční politice a WPS; využívat další informační kanály a nástroje, včetně komunikačních aktivit MO, MV, MSp a ÚV. Na šíření povědomí o WPS spolupracovat s NNO a akademií. </t>
  </si>
  <si>
    <r>
      <t xml:space="preserve">
počet konferencí k tématice genderové rovnosti v zahraniční politice a WPS v daném období </t>
    </r>
    <r>
      <rPr>
        <strike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
realizované aktivity
</t>
    </r>
  </si>
  <si>
    <t xml:space="preserve"> ÚV, MO, MV, MSp,
NNO, akademická obec</t>
  </si>
  <si>
    <t>Správa a další rozšíření webové stránky k tématice WPS.</t>
  </si>
  <si>
    <t xml:space="preserve"> Spravovat a dále rozšířit veřejně přístupné webové stránky k tématice WPS v rámci webových stránek MZV, na které budou sdíleny zápisy z meziresortní pracovní skupiny k Agendě WPS, vyvěšen seznam členů/-nek skupiny a sdíleny odkazy na příslušné rezoluce  a základní informace o tematických událostech.</t>
  </si>
  <si>
    <t>MO, MV, ÚV, MSp, NNO, akademická obec</t>
  </si>
  <si>
    <t xml:space="preserve">
Ukotvit agendu genderové rovnosti/WPS v činnosti dotčených odborů v organizačních řádech MZV, MV, MO a MSp. </t>
  </si>
  <si>
    <t xml:space="preserve">Explicitní ukotvení agendy genderové rovnosti/WPS v činnosti dotčených odborů v organizačních řádech MZV, MV, MO, MSp. </t>
  </si>
  <si>
    <t xml:space="preserve">
počet organizačních řádů s ukotvenou agendou WPS</t>
  </si>
  <si>
    <t>MZV, MV, MO, MSp</t>
  </si>
  <si>
    <r>
      <t xml:space="preserve">NOVÉ
</t>
    </r>
    <r>
      <rPr>
        <sz val="11"/>
        <rFont val="Calibri"/>
        <family val="2"/>
        <scheme val="minor"/>
      </rPr>
      <t xml:space="preserve">Zohlednit agendu WPS a podporu její implementace a výzkumu jako průřezové téma v relevantních dotačních schématech státu </t>
    </r>
  </si>
  <si>
    <t>Do relevantních dotačních titulů spravovaných daným rezortem zahrnout podporu genderové rovnosti a agendy WPS.</t>
  </si>
  <si>
    <t xml:space="preserve">
počet dotačních výzev s ukotvenou agendou WPS</t>
  </si>
  <si>
    <t>MZV, MV, MO, 
MSP, ÚV</t>
  </si>
  <si>
    <r>
      <t xml:space="preserve">NOVÉ
</t>
    </r>
    <r>
      <rPr>
        <sz val="11"/>
        <rFont val="Calibri"/>
        <family val="2"/>
        <scheme val="minor"/>
      </rPr>
      <t xml:space="preserve">Uplatňovat hledisko genderové rovnosti a hledisko WPS při přípravě a implementaci  strategických dokumentů vlády v oblasti bezpečnosti </t>
    </r>
  </si>
  <si>
    <t xml:space="preserve">Zajistit s využitím příslušné expertízy začlenění hlediska genderové rovnosti a hlediska WPS do tvorby a implementace strategických dokumentů týkajících se míru a bezpečnosti (bezpečnostní strategie, obranná strategie, strategie kybernetické bezpečnosti apod.). </t>
  </si>
  <si>
    <t xml:space="preserve">
počet strategických dokumentů zahrnujících hledisko genderové rovnosti</t>
  </si>
  <si>
    <t>ÚV
NNO</t>
  </si>
  <si>
    <r>
      <rPr>
        <i/>
        <sz val="11"/>
        <rFont val="Calibri"/>
        <family val="2"/>
        <scheme val="minor"/>
      </rPr>
      <t>NOVÉ</t>
    </r>
    <r>
      <rPr>
        <sz val="11"/>
        <rFont val="Calibri"/>
        <family val="2"/>
        <scheme val="minor"/>
      </rPr>
      <t xml:space="preserve">
Realizovat dotazníkové šetření o povědomí pracovníků gestorských resortů a ozbrojených složek o agendě WPS </t>
    </r>
  </si>
  <si>
    <t xml:space="preserve">Ve 2. polovině platnosti národního akčního plánu realizovat dotazníkové šetření o povědomí pracovníků gestorských resortů a ozbrojených složek o agendě WPS </t>
  </si>
  <si>
    <t>počet realizovaných šetření</t>
  </si>
  <si>
    <t>1.1.2028 - 31.12.2030</t>
  </si>
  <si>
    <t>Strategický cíl: III.</t>
  </si>
  <si>
    <t>Aktivně se podílet na posilování prevence konfliktů a budování odolnosti skrze podporu práv žen a genderové rovnosti</t>
  </si>
  <si>
    <t>Souhrnný počet realizovaných specifických cílů</t>
  </si>
  <si>
    <r>
      <t xml:space="preserve">Posilovat prevenci a aktivní předcházení všem formám genderově podmíněného násilí v kontextech konfliktů, uprchlictví a migrace, a podporovat oběti domácího, sexuálního a genderově podmíněného násilí, hájit přístup k reprodukční spravedlnosti
</t>
    </r>
    <r>
      <rPr>
        <i/>
        <sz val="11"/>
        <rFont val="Calibri"/>
        <family val="2"/>
        <scheme val="minor"/>
      </rPr>
      <t>Indikátor: Počet realizovaných opatření.</t>
    </r>
    <r>
      <rPr>
        <sz val="11"/>
        <rFont val="Calibri"/>
        <family val="2"/>
        <scheme val="minor"/>
      </rPr>
      <t xml:space="preserve">
</t>
    </r>
  </si>
  <si>
    <t xml:space="preserve">
Zajistit pro migranty/-ky dostupnost podpůrných služeb v oblasti prevence, pomoci, péče a zotavení se z domácího, sexuálního a genderově podmíněného násilí,  a vhodnou formou a ve spolupráci s NNO o nich informovat migranty/-ky.</t>
  </si>
  <si>
    <t>Začlenění informací o podpůrných službách v oblasti prevence, pomoci, péče a zotavení se z domácího, sexuálního a genderově podmíněného násilí do informačních kurzů a dalších informačních materiálů určených pro migranty/-ky,  a zajištění dostupnosti těchto služeb.</t>
  </si>
  <si>
    <t xml:space="preserve">
realizované aktivity</t>
  </si>
  <si>
    <t>MV
MPSV</t>
  </si>
  <si>
    <t>ÚV, MSp, NNO</t>
  </si>
  <si>
    <r>
      <rPr>
        <i/>
        <sz val="11"/>
        <rFont val="Calibri"/>
        <family val="2"/>
        <scheme val="minor"/>
      </rPr>
      <t>NOVÉ</t>
    </r>
    <r>
      <rPr>
        <sz val="11"/>
        <rFont val="Calibri"/>
        <family val="2"/>
        <scheme val="minor"/>
      </rPr>
      <t xml:space="preserve">
Aktivně podporovat aktivity týkající se zajištění reprodukční spravedlnosti pro všechny skupiny obyvatelstva, to jak na domácí půdě tak v zahraničním působení se zvláštním přihlédnutím ke konfliktům a postkonfliktním kontextům. ČR bude aktivně hájit přístup k reprodukční spravedlnosti na mezinárodní úrovni. </t>
    </r>
  </si>
  <si>
    <t>Aktivně hájit přístup k reprodukční spravedlnosti na mezinárodní úrovni. Realizovat a podporovat osvětové aktivity v ČR i ve světě v oblasti reprodukčních práv  a služeb, menstruační chudoby apod., vč. tvorby vícejazyčných informačních materiálů. V té souvislosti vypsat dotační titul na podporu reprodukčních práv a osvětové kampaně v oblasti reprodukčních práv v ČR, a iniciovat metodiku pro zdravotní personál s důrazem na etiku a empatickou komunikaci i zacházení se ženami postupujícími interrupce.</t>
  </si>
  <si>
    <t>realizované aktivity
počet dotačních titulů
počet metodik</t>
  </si>
  <si>
    <t xml:space="preserve">
0
0</t>
  </si>
  <si>
    <t xml:space="preserve">
1
1</t>
  </si>
  <si>
    <t>MZV
MZD</t>
  </si>
  <si>
    <t xml:space="preserve">
NNO</t>
  </si>
  <si>
    <r>
      <rPr>
        <i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Realizovat vzdělávací modul k představení právních a kulturních odlišností v oblasti sexuálního a genderově podmíněného násilí se zaměřením na citlivý přístup a odlišnosti vnímání této problematiky v jiných kulturách a zemích.</t>
    </r>
  </si>
  <si>
    <t>Realizace vzdělávacího modulu k představení právních a kulturních odlišností v oblasti sexuálního a genderově podmíněného násilí se zaměřením na citlivý přístup a odlišnosti vnímání této problematiky v jiných kulturách a zemích (např. modul Sexuální a genderově podmíněné násilí a cizinky). Modul je určen státním zaměstnancům/-kyním, zaměstnancům/-kyním MV a příslušníkům/-cím PČR a dalších relevantních organizací podřízených MV a MSp přicházejícím v rámci výkonu služby/práce do kontaktu s cizinci/-kami, které jsou oběťmi domácího nebo sexuálně podmíněného násilí v ČR. Modul je součástí Kurzu celoživotního vzdělání na Policejní akademii.</t>
  </si>
  <si>
    <t>počet absolventů vzdělávacího modulu</t>
  </si>
  <si>
    <t>MSp, NNO</t>
  </si>
  <si>
    <r>
      <rPr>
        <i/>
        <sz val="11"/>
        <rFont val="Calibri"/>
        <family val="2"/>
        <scheme val="minor"/>
      </rPr>
      <t>NOVÉ</t>
    </r>
    <r>
      <rPr>
        <sz val="11"/>
        <rFont val="Calibri"/>
        <family val="2"/>
        <scheme val="minor"/>
      </rPr>
      <t xml:space="preserve">
Podporovat v bilaterálních i multilaterálních relacích úsilí o prevenci a eliminaci sexuálního násilí v konfliktech, včetně jeho příčin, podporu přeživším, a řešení otázky beztrestnosti pachatelů</t>
    </r>
  </si>
  <si>
    <t>Pravidelné začlenění tématu  sexuálního násilí v konfliktech (CRSV) do národních pozic a do přípravy společných pozic v mezinárodních organizacích a fórech, včetně jeho příčin, podporu přeživším, a řešení otázky beztrestnosti pachatelů</t>
  </si>
  <si>
    <t xml:space="preserve">MZV 
</t>
  </si>
  <si>
    <t>ÚV, MV, MO, MSp</t>
  </si>
  <si>
    <r>
      <rPr>
        <i/>
        <sz val="11"/>
        <rFont val="Calibri"/>
        <family val="2"/>
        <scheme val="minor"/>
      </rPr>
      <t>NOVÉ</t>
    </r>
    <r>
      <rPr>
        <sz val="11"/>
        <rFont val="Calibri"/>
        <family val="2"/>
        <scheme val="minor"/>
      </rPr>
      <t xml:space="preserve">
Začlenit genderové hledisko do kontroly zbrojení, odzbrojení a nešíření zbraní, na národní i mezinárodní úrovni</t>
    </r>
  </si>
  <si>
    <t>Pravidelné začlenění genderového hlediska do národních pozic a do přípravy společných pozic v mezinárodních organizacích a fórech v oblasti kontroly zbrojení, odzbrojení a nešíření zbraní, s důrazem na prohlášení EU.</t>
  </si>
  <si>
    <r>
      <t xml:space="preserve">
Využít členství ČR v RLP k podpoře její preventivní role 
</t>
    </r>
    <r>
      <rPr>
        <i/>
        <sz val="11"/>
        <rFont val="Calibri"/>
        <family val="2"/>
        <scheme val="minor"/>
      </rPr>
      <t xml:space="preserve">Indikátor: Počet kosponzorovaných rezolucí, podpořených a zorganizovaných doprovodných akcí
</t>
    </r>
  </si>
  <si>
    <t xml:space="preserve">
V rámci působení ČR v RLP aktivně podporovat participaci žen a občanské společnosti v rámci relevantních iniciativ, včetně iniciativ národních.</t>
  </si>
  <si>
    <t xml:space="preserve">V rámci působení ČR v RLP aktivně podporovat participaci žen a občanské společnosti v rezolucích, doprovodných akcích a v rámci národních iniciativ ČR.  </t>
  </si>
  <si>
    <t xml:space="preserve">počet kosponzorovaných rezolucí, podpořených a zorganizovaných doprovodných akcí v daném roce 
</t>
  </si>
  <si>
    <t xml:space="preserve">2 (10)
</t>
  </si>
  <si>
    <t xml:space="preserve">
V rámci Univerzálního periodického přezkumu zajistit reflektování genderové rovnosti do národních doporučení.</t>
  </si>
  <si>
    <t>Zajištění reflektování genderové rovnosti do národních doporučení relevantním zemím v rámci Univerzálního periodického přezkumu.</t>
  </si>
  <si>
    <t>% doporučení s genderovou tématikou relevantním zemím v daném roce</t>
  </si>
  <si>
    <r>
      <rPr>
        <i/>
        <sz val="11"/>
        <rFont val="Calibri"/>
        <family val="2"/>
        <scheme val="minor"/>
      </rPr>
      <t>NOVÉ</t>
    </r>
    <r>
      <rPr>
        <sz val="11"/>
        <rFont val="Calibri"/>
        <family val="2"/>
        <scheme val="minor"/>
      </rPr>
      <t xml:space="preserve">
Posilovat odolnost společnosti proti genderově podmíněným bezpečnostním výzvám
</t>
    </r>
    <r>
      <rPr>
        <i/>
        <sz val="11"/>
        <rFont val="Calibri"/>
        <family val="2"/>
        <scheme val="minor"/>
      </rPr>
      <t>Indikátor: Počet realizovaných opatření</t>
    </r>
  </si>
  <si>
    <r>
      <rPr>
        <i/>
        <sz val="11"/>
        <rFont val="Calibri"/>
        <family val="2"/>
        <scheme val="minor"/>
      </rPr>
      <t>NOVÉ</t>
    </r>
    <r>
      <rPr>
        <sz val="11"/>
        <rFont val="Calibri"/>
        <family val="2"/>
        <scheme val="minor"/>
      </rPr>
      <t xml:space="preserve">
Šířit povědomí a podporovat boj proti genderově podmíněným dezinformacím, nenávistným projevům a kyberšikaně, včetně kontextu agendy WPS</t>
    </r>
  </si>
  <si>
    <r>
      <t>Podporovat aktivity v boji proti genderově podmíněným dezinformacím, nenávistným projevům a kyberšikaně. Doporučit ve spolupráci s akademií vypracování analytické studie mapující současný stav poznání v této oblasti a mířící na osvětu a prevenci těchto jevů. Využívat získané poznatky jako podklad pro další opatření a tvorbu strategií. Zahrnovat ochranu zranitelných skupin, vč. žen a dívek, do strategických dokumentů týkajících se boje proti dezinformacím, nenávistným projevům a kyberšikaně</t>
    </r>
    <r>
      <rPr>
        <i/>
        <sz val="11"/>
        <rFont val="Calibri"/>
        <family val="2"/>
      </rPr>
      <t xml:space="preserve">. </t>
    </r>
  </si>
  <si>
    <t xml:space="preserve">realizované aktivity
počet analytických studií
</t>
  </si>
  <si>
    <t>_
0</t>
  </si>
  <si>
    <t>_
1</t>
  </si>
  <si>
    <t>ÚV, MZV
NNO / akademie (doporučeno)</t>
  </si>
  <si>
    <t xml:space="preserve">NÚKIB
</t>
  </si>
  <si>
    <r>
      <rPr>
        <i/>
        <sz val="11"/>
        <rFont val="Calibri"/>
        <family val="2"/>
        <scheme val="minor"/>
      </rPr>
      <t>NOVÉ</t>
    </r>
    <r>
      <rPr>
        <sz val="11"/>
        <rFont val="Calibri"/>
        <family val="2"/>
        <scheme val="minor"/>
      </rPr>
      <t xml:space="preserve">
Usilovat, aby se při formulaci přístupů k zajištění bezpečného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digitálního prostoru a kybernetické bezpečnosti zohledňovaly genderové aspekty, včetně posílení zapojení žen </t>
    </r>
  </si>
  <si>
    <t>Usilovat o zohledňování rozdílných dopadů, rizik a potřeb žen a dalších zranitelných skupin při formulaci přístupů k zajištění bezpečného digitálního prostoru a kybernetické bezpečnosti, včetně posílení participace žen. Využívat k tomu dostupnou akademickou expertízu. Doporučit  ve spolupráci s akademií vypracování výzkumné zprávy, která by identifikovala genderově specifická rizika v oblasti kybernetické bezpečnosti a navrhla opatření pro posílení prevence a ochrany. Podporovat pravidelnou komunikaci výstupů výzkumu směrem k relevantním institucím.</t>
  </si>
  <si>
    <t>realizované aktivity
počet výzkumných zpráv</t>
  </si>
  <si>
    <t xml:space="preserve">MZV
NNO / akademie (doporučeno)
</t>
  </si>
  <si>
    <r>
      <rPr>
        <i/>
        <sz val="11"/>
        <rFont val="Calibri"/>
        <family val="2"/>
        <scheme val="minor"/>
      </rPr>
      <t xml:space="preserve">NOVÉ
</t>
    </r>
    <r>
      <rPr>
        <sz val="11"/>
        <rFont val="Calibri"/>
        <family val="2"/>
        <scheme val="minor"/>
      </rPr>
      <t>Podporovat promítání genderové dimenze do řešení bezpečnostních rizik spojených s klimatem, a podporovat participaci žen 
na formulaci opatření v oblasti ochrany klimatu a snižování rizika katastrof.</t>
    </r>
  </si>
  <si>
    <t xml:space="preserve">Na národní i mezinárodní úrovni podporovat promítání genderové dimenze do řešení bezpečnostních rizik spojených s klimatem, a podporovat participaci žen na formulaci opatření v oblasti ochrany klimatu a snižování rizika katastrof. </t>
  </si>
  <si>
    <t>MŽP
NNO / akademie</t>
  </si>
  <si>
    <r>
      <rPr>
        <i/>
        <sz val="11"/>
        <rFont val="Calibri"/>
        <family val="2"/>
        <scheme val="minor"/>
      </rPr>
      <t>NOVÉ</t>
    </r>
    <r>
      <rPr>
        <sz val="11"/>
        <rFont val="Calibri"/>
        <family val="2"/>
        <scheme val="minor"/>
      </rPr>
      <t xml:space="preserve">
Zvyšovat na národní a mezinárodní úrovni povědomí o nutnosti ochrany lidských a ženských práv, a práv a důstojnosti LGBTQI+ osob, o roli obránců těchto práv, a o potřebě aktivního zapojení mužů a chlapců do prosazování genderové rovnosti a agendy WPS.</t>
    </r>
  </si>
  <si>
    <t>Podporovat a realizovat na národní a mezinárodní úrovni advokační, výzkumné a vzdělávací aktivity věnující se tématům ochrany práv žen, LGBTQI+ osob a roli obránců těchto práv, a dále zaměřené na prevenci diskriminace a genderově podmíněného násilí, a potřebu zapojení mužů a chlapců do prosazování genderové rovnosti a agendy WPS.</t>
  </si>
  <si>
    <t>MZV, ÚV
NNO / akademie (doporučeno)</t>
  </si>
  <si>
    <r>
      <rPr>
        <i/>
        <sz val="11"/>
        <rFont val="Calibri"/>
        <family val="2"/>
        <scheme val="minor"/>
      </rPr>
      <t>NOVÉ</t>
    </r>
    <r>
      <rPr>
        <sz val="11"/>
        <rFont val="Calibri"/>
        <family val="2"/>
        <scheme val="minor"/>
      </rPr>
      <t xml:space="preserve">
Zahrnovat do pozic ČR na relevantních mezinárodních fórech k tématům prevence a potlačování radikalismu, terorismu a násilného extremismu agendu WPS a genderové hledisko.</t>
    </r>
  </si>
  <si>
    <t>Zahrnovat agendu WPS a genderové aspekty prevence a potlačování radikalismu, terorismu a násilného extremismu do národních pozic a do přípravy společných pozic na relevantních mezinárodních fórech.
Využívat přitom dostupnou akademickou expertízu týkající se propojení genderu a radikalizace a specifických projevů ve veřejném prostoru a online prostředí.</t>
  </si>
  <si>
    <t xml:space="preserve">MZV
</t>
  </si>
  <si>
    <t xml:space="preserve">MV
NNO / akademie </t>
  </si>
  <si>
    <t>Strategický cíl: IV.</t>
  </si>
  <si>
    <t>Poskytovat a podporovat adekvátní rozvojovou a transformační spolupráci a humanitární pomoc, která směřuje na potřeby žen a dívek</t>
  </si>
  <si>
    <t>Aktivity zahraniční rozvojové a transformační spolupráce a humanitární pomoci přispívající k implementaci agendy WPS</t>
  </si>
  <si>
    <r>
      <t xml:space="preserve">Aplikovat metody a nástroje zajišťující reflexi genderové dimenze potřeb v rozvojové spolupráci, humanitární pomoci a v projektech transformační spolupráce
</t>
    </r>
    <r>
      <rPr>
        <i/>
        <sz val="11"/>
        <rFont val="Calibri"/>
        <family val="2"/>
        <scheme val="minor"/>
      </rPr>
      <t>Indikátor: Procento projektů s Gender Policy Markerem 1 a 2 dle metodiky OECD</t>
    </r>
  </si>
  <si>
    <t>Aplikovat  v praxi metodický pokyn pro zohledňování genderu v rámci průřezových témat ve všech fázích projektového cyklu ZRS a humanitární pomoci.</t>
  </si>
  <si>
    <t>Aplikace metodického pokynu pro zohledňování genderu v rámci průřezových témat ve všech fázích projektového cyklu, která povede k integraci hlediska genderu, včetně posilování postavení žen a agendy safeguardingu, napříč ZRS a humanitární pomocí.</t>
  </si>
  <si>
    <t xml:space="preserve">
% dokumentů upravených tak, aby zohledňovaly gender 
počet aktérů seznámených s Metodikou průřezových témat a jejími checklisty
% hodnocení projektů a programů reflektujících Metodiku
</t>
  </si>
  <si>
    <t>0
0
0</t>
  </si>
  <si>
    <t xml:space="preserve">
100%
50
100%
</t>
  </si>
  <si>
    <t>Rada pro ZRS, ČRA</t>
  </si>
  <si>
    <t>Začlenit oblast genderové rovnosti do všech fází projektového cyklu rozvojových a humanitárních projektů.</t>
  </si>
  <si>
    <t>Zohledňování genderové dimenze projektu při výběru projektů ZRS a humanitární spolupráce a jejich zpětném hodnocení, vč. zpřístupnění školení k tématu WPS a genderu členům hodnotících komisí pro výběr těchto projektů.</t>
  </si>
  <si>
    <t>počet nástrojů, které klasifikují, zda projekty splňují podmínky pro získání Gender Policy Marker 1 a 2 dle metodiky OECD
% členů hodnotících komisí pro výběr projektů ZRS, kteří prošli školením v oblasti genderu</t>
  </si>
  <si>
    <t>0
0</t>
  </si>
  <si>
    <t>1
75%</t>
  </si>
  <si>
    <t>ČRA</t>
  </si>
  <si>
    <t>Zvyšovat podíl projektů ZRS a humanitární pomoci, v nichž je průřezově zohledněna genderová rovnost.</t>
  </si>
  <si>
    <t xml:space="preserve">Zvyšování podílu projektů ZRS a humanitární pomoci, v nichž bude průřezově zohledněna genderová rovnost, včetně aktivního zapojení žen do všech fází realizace projektů. </t>
  </si>
  <si>
    <t>% projektů s Gender Policy Markerem 1 a 2 dle metodiky OECD</t>
  </si>
  <si>
    <t>Zavést Kodex chování pro subjekty realizující projekty ZRS a humanitární pomoci ČR.</t>
  </si>
  <si>
    <t>Zavedení Kodexu chování vycházejícího z doporučení Globálního kompaktu a OECD  (DAC Recommendation on Ending Sexual Exploitation, Abuse, and Harassment in Development Co-operation and Humanitarian Assistance), jehož principy budou vázány všechny subjekty realizující projekty ZRS a humanitární pomoci ČR.</t>
  </si>
  <si>
    <t>Zavedení Kodexu chování</t>
  </si>
  <si>
    <t xml:space="preserve">Rada pro ZRS
</t>
  </si>
  <si>
    <r>
      <rPr>
        <i/>
        <sz val="11"/>
        <rFont val="Calibri"/>
        <family val="2"/>
        <scheme val="minor"/>
      </rPr>
      <t>NOVÉ</t>
    </r>
    <r>
      <rPr>
        <b/>
        <i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Realizovat projekty na podporu a posílení postavení žen a dívek v konfliktních a post-konfliktních kontextech, a na jejich zapojení do obnovy</t>
    </r>
    <r>
      <rPr>
        <b/>
        <sz val="11"/>
        <rFont val="Calibri"/>
        <family val="2"/>
        <scheme val="minor"/>
      </rPr>
      <t xml:space="preserve">, </t>
    </r>
    <r>
      <rPr>
        <sz val="11"/>
        <rFont val="Calibri"/>
        <family val="2"/>
        <scheme val="minor"/>
      </rPr>
      <t>včetně podpory sexuálních a reprodukčních práv a spravedlnosti</t>
    </r>
  </si>
  <si>
    <t>Zajistit, aby projekty, které jsou realizovány v konfliktních a post-konfliktních kontextech, zejména v rámci Programu Ukrajina a v rámci humanitární pomoci, byly genderově senzitivní; a aby byly ženy zapojeny do plánu obnovy země. Podporovat projekty zaměřeny na sexuální a reprodukční práva a spravedlnost.</t>
  </si>
  <si>
    <r>
      <rPr>
        <b/>
        <sz val="11"/>
        <rFont val="Calibri"/>
        <family val="2"/>
        <scheme val="minor"/>
      </rPr>
      <t>%</t>
    </r>
    <r>
      <rPr>
        <sz val="11"/>
        <rFont val="Calibri"/>
        <family val="2"/>
        <scheme val="minor"/>
      </rPr>
      <t xml:space="preserve">  aktivit v rámci asistenčních a stabilizačních programů (zejména Afrika, BVA, Ukrajina), které jsou genderově senzitivní 
</t>
    </r>
    <r>
      <rPr>
        <b/>
        <sz val="11"/>
        <rFont val="Calibri"/>
        <family val="2"/>
        <scheme val="minor"/>
      </rPr>
      <t>%</t>
    </r>
    <r>
      <rPr>
        <sz val="11"/>
        <rFont val="Calibri"/>
        <family val="2"/>
        <scheme val="minor"/>
      </rPr>
      <t xml:space="preserve"> aktivit zaměřených na sexuální a reprodukční práva žen v rámci asistenčních a stabilizačních programů</t>
    </r>
  </si>
  <si>
    <t>50%
50%</t>
  </si>
  <si>
    <t>MV, ČRA
Rada pro ZRS</t>
  </si>
  <si>
    <t>Zařadit genderovou analýzu mezi sledované faktory v návrzích projektů transformační spolupráce.</t>
  </si>
  <si>
    <t>Projektové formuláře budou obsahovat v kategorii udržitelnosti výstupů projektu kritérium přínosů a dopadů projektu pro rovnost žen a mužů.</t>
  </si>
  <si>
    <t>Upravené formuláře</t>
  </si>
  <si>
    <r>
      <rPr>
        <i/>
        <sz val="11"/>
        <rFont val="Calibri"/>
        <family val="2"/>
        <scheme val="minor"/>
      </rPr>
      <t>NOVÉ</t>
    </r>
    <r>
      <rPr>
        <b/>
        <i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Zajistit aktivní účast ČR na jednáních pracovní skupiny zaměřené na genderově citlivou rozvojovou spolupráci v rámci OECD.</t>
    </r>
  </si>
  <si>
    <t>Zajistit aktivní účast zástupců ČR na jednáních pracovní skupiny GENDERNET v rámci OECD</t>
  </si>
  <si>
    <t>% jednání pracovní skupiny OECD Gendernet, jichž se zúčastnili zástupci/-kyně ČR  v daném roce</t>
  </si>
  <si>
    <t xml:space="preserve">75%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</si>
</sst>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</font>
    <font>
      <u/>
      <sz val="11"/>
      <color theme="8"/>
      <name val="Calibri"/>
      <family val="2"/>
      <scheme val="minor"/>
    </font>
    <font>
      <i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9" fontId="9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3" fillId="0" borderId="0" xfId="0" applyFont="1"/>
    <xf numFmtId="0" fontId="9" fillId="3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9" fontId="9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6" fontId="9" fillId="0" borderId="1" xfId="0" applyNumberFormat="1" applyFont="1" applyBorder="1" applyAlignment="1">
      <alignment horizontal="left" vertical="center"/>
    </xf>
    <xf numFmtId="0" fontId="13" fillId="3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9" fillId="0" borderId="0" xfId="0" applyFont="1"/>
    <xf numFmtId="0" fontId="13" fillId="0" borderId="0" xfId="0" applyFont="1"/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left" vertical="center" wrapText="1"/>
    </xf>
    <xf numFmtId="14" fontId="9" fillId="0" borderId="4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4" borderId="5" xfId="0" applyFont="1" applyFill="1" applyBorder="1" applyAlignment="1">
      <alignment horizontal="left" vertical="center" wrapText="1"/>
    </xf>
    <xf numFmtId="9" fontId="9" fillId="4" borderId="5" xfId="0" applyNumberFormat="1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center" wrapText="1"/>
    </xf>
    <xf numFmtId="0" fontId="17" fillId="0" borderId="0" xfId="0" applyFont="1" applyAlignment="1">
      <alignment vertical="top" wrapText="1"/>
    </xf>
    <xf numFmtId="0" fontId="8" fillId="0" borderId="0" xfId="0" applyFont="1" applyAlignment="1">
      <alignment horizontal="left" wrapText="1"/>
    </xf>
    <xf numFmtId="0" fontId="8" fillId="0" borderId="16" xfId="0" applyFon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5" fillId="0" borderId="0" xfId="0" applyFont="1" applyAlignment="1">
      <alignment vertical="top" wrapText="1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6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80" zoomScaleNormal="80" zoomScalePageLayoutView="70" workbookViewId="0" xr3:uid="{AEA406A1-0E4B-5B11-9CD5-51D6E497D94C}">
      <selection activeCell="I1" sqref="I1:J1"/>
    </sheetView>
  </sheetViews>
  <sheetFormatPr defaultColWidth="8.85546875" defaultRowHeight="15"/>
  <cols>
    <col min="1" max="1" width="41.85546875" style="52" customWidth="1"/>
    <col min="2" max="2" width="32.42578125" style="52" customWidth="1"/>
    <col min="3" max="3" width="54" style="52" customWidth="1"/>
    <col min="4" max="4" width="28.85546875" style="52" customWidth="1"/>
    <col min="5" max="5" width="12.7109375" style="52" customWidth="1"/>
    <col min="6" max="6" width="11.28515625" style="52" customWidth="1"/>
    <col min="7" max="7" width="17.7109375" style="52" customWidth="1"/>
    <col min="8" max="8" width="14.28515625" style="52" customWidth="1"/>
    <col min="9" max="9" width="13.7109375" style="52" customWidth="1"/>
    <col min="10" max="10" width="23.140625" style="53" customWidth="1"/>
    <col min="11" max="11" width="33.85546875" style="2" customWidth="1"/>
    <col min="12" max="12" width="29" style="2" customWidth="1"/>
    <col min="13" max="16384" width="8.85546875" style="2"/>
  </cols>
  <sheetData>
    <row r="1" spans="1:11" ht="19.5" thickBot="1">
      <c r="I1" s="77"/>
      <c r="J1" s="77"/>
    </row>
    <row r="2" spans="1:11" s="3" customFormat="1" ht="38.25" customHeight="1">
      <c r="A2" s="72" t="s">
        <v>0</v>
      </c>
      <c r="B2" s="81" t="s">
        <v>1</v>
      </c>
      <c r="C2" s="82"/>
      <c r="D2" s="82"/>
      <c r="E2" s="82"/>
      <c r="F2" s="82"/>
      <c r="G2" s="82"/>
      <c r="H2" s="82"/>
      <c r="I2" s="82"/>
      <c r="J2" s="83"/>
    </row>
    <row r="3" spans="1:11" s="3" customFormat="1" ht="25.5" customHeight="1" thickBot="1">
      <c r="A3" s="74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6"/>
    </row>
    <row r="4" spans="1:11" s="4" customFormat="1" ht="53.1" customHeight="1" thickBot="1">
      <c r="A4" s="43" t="s">
        <v>4</v>
      </c>
      <c r="B4" s="44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44" t="s">
        <v>10</v>
      </c>
      <c r="H4" s="44" t="s">
        <v>11</v>
      </c>
      <c r="I4" s="45" t="s">
        <v>12</v>
      </c>
      <c r="J4" s="44" t="s">
        <v>13</v>
      </c>
    </row>
    <row r="5" spans="1:11" ht="156.75" customHeight="1">
      <c r="A5" s="10" t="s">
        <v>14</v>
      </c>
      <c r="B5" s="10" t="s">
        <v>15</v>
      </c>
      <c r="C5" s="10" t="s">
        <v>16</v>
      </c>
      <c r="D5" s="10" t="s">
        <v>17</v>
      </c>
      <c r="E5" s="10">
        <v>0</v>
      </c>
      <c r="F5" s="10">
        <v>1</v>
      </c>
      <c r="G5" s="46" t="s">
        <v>18</v>
      </c>
      <c r="H5" s="10" t="s">
        <v>19</v>
      </c>
      <c r="I5" s="25" t="s">
        <v>20</v>
      </c>
      <c r="J5" s="12" t="s">
        <v>21</v>
      </c>
    </row>
    <row r="6" spans="1:11" s="7" customFormat="1" ht="144.75" customHeight="1">
      <c r="A6" s="24"/>
      <c r="B6" s="10" t="s">
        <v>22</v>
      </c>
      <c r="C6" s="12" t="s">
        <v>23</v>
      </c>
      <c r="D6" s="10" t="s">
        <v>24</v>
      </c>
      <c r="E6" s="10">
        <v>0</v>
      </c>
      <c r="F6" s="10">
        <v>1</v>
      </c>
      <c r="G6" s="10" t="s">
        <v>25</v>
      </c>
      <c r="H6" s="10" t="s">
        <v>19</v>
      </c>
      <c r="I6" s="25" t="s">
        <v>26</v>
      </c>
      <c r="J6" s="10" t="s">
        <v>21</v>
      </c>
    </row>
    <row r="7" spans="1:11" customFormat="1" ht="153" customHeight="1">
      <c r="A7" s="12" t="s">
        <v>27</v>
      </c>
      <c r="B7" s="9" t="s">
        <v>28</v>
      </c>
      <c r="C7" s="9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25" t="s">
        <v>35</v>
      </c>
      <c r="J7" s="10" t="s">
        <v>36</v>
      </c>
    </row>
    <row r="8" spans="1:11" ht="131.25" customHeight="1">
      <c r="A8" s="10" t="s">
        <v>37</v>
      </c>
      <c r="B8" s="10" t="s">
        <v>38</v>
      </c>
      <c r="C8" s="10" t="s">
        <v>39</v>
      </c>
      <c r="D8" s="10" t="s">
        <v>40</v>
      </c>
      <c r="E8" s="17" t="s">
        <v>41</v>
      </c>
      <c r="F8" s="17" t="s">
        <v>42</v>
      </c>
      <c r="G8" s="10" t="s">
        <v>43</v>
      </c>
      <c r="H8" s="10" t="s">
        <v>44</v>
      </c>
      <c r="I8" s="25"/>
      <c r="J8" s="10" t="s">
        <v>36</v>
      </c>
      <c r="K8" s="14"/>
    </row>
    <row r="9" spans="1:11" ht="124.5" customHeight="1">
      <c r="A9" s="10" t="s">
        <v>45</v>
      </c>
      <c r="B9" s="10" t="s">
        <v>46</v>
      </c>
      <c r="C9" s="10" t="s">
        <v>47</v>
      </c>
      <c r="D9" s="10" t="s">
        <v>48</v>
      </c>
      <c r="E9" s="10">
        <v>1</v>
      </c>
      <c r="F9" s="10" t="s">
        <v>49</v>
      </c>
      <c r="G9" s="10" t="s">
        <v>43</v>
      </c>
      <c r="H9" s="10" t="s">
        <v>50</v>
      </c>
      <c r="I9" s="25"/>
      <c r="J9" s="10" t="s">
        <v>36</v>
      </c>
    </row>
    <row r="10" spans="1:11" ht="127.5" customHeight="1">
      <c r="A10" s="24"/>
      <c r="B10" s="10" t="s">
        <v>51</v>
      </c>
      <c r="C10" s="10" t="s">
        <v>52</v>
      </c>
      <c r="D10" s="10" t="s">
        <v>48</v>
      </c>
      <c r="E10" s="10">
        <v>2</v>
      </c>
      <c r="F10" s="10" t="s">
        <v>53</v>
      </c>
      <c r="G10" s="10" t="s">
        <v>43</v>
      </c>
      <c r="H10" s="10" t="s">
        <v>54</v>
      </c>
      <c r="I10" s="25"/>
      <c r="J10" s="10" t="s">
        <v>36</v>
      </c>
    </row>
    <row r="11" spans="1:11" ht="87.75" customHeight="1">
      <c r="A11" s="24"/>
      <c r="B11" s="10" t="s">
        <v>55</v>
      </c>
      <c r="C11" s="10" t="s">
        <v>56</v>
      </c>
      <c r="D11" s="10" t="s">
        <v>48</v>
      </c>
      <c r="E11" s="10">
        <v>0</v>
      </c>
      <c r="F11" s="10" t="s">
        <v>49</v>
      </c>
      <c r="G11" s="10" t="s">
        <v>43</v>
      </c>
      <c r="H11" s="10" t="s">
        <v>35</v>
      </c>
      <c r="I11" s="25"/>
      <c r="J11" s="10" t="s">
        <v>57</v>
      </c>
    </row>
    <row r="12" spans="1:11" customFormat="1" ht="166.5" customHeight="1">
      <c r="A12" s="24"/>
      <c r="B12" s="9" t="s">
        <v>58</v>
      </c>
      <c r="C12" s="9" t="s">
        <v>59</v>
      </c>
      <c r="D12" s="10" t="s">
        <v>60</v>
      </c>
      <c r="E12" s="10" t="s">
        <v>61</v>
      </c>
      <c r="F12" s="10" t="s">
        <v>62</v>
      </c>
      <c r="G12" s="10" t="s">
        <v>33</v>
      </c>
      <c r="H12" s="10" t="s">
        <v>63</v>
      </c>
      <c r="I12" s="25"/>
      <c r="J12" s="10" t="s">
        <v>36</v>
      </c>
    </row>
    <row r="13" spans="1:11" s="5" customFormat="1" ht="136.5" customHeight="1">
      <c r="A13" s="24"/>
      <c r="B13" s="9" t="s">
        <v>64</v>
      </c>
      <c r="C13" s="9" t="s">
        <v>65</v>
      </c>
      <c r="D13" s="10" t="s">
        <v>66</v>
      </c>
      <c r="E13" s="10" t="s">
        <v>31</v>
      </c>
      <c r="F13" s="10" t="s">
        <v>32</v>
      </c>
      <c r="G13" s="10" t="s">
        <v>43</v>
      </c>
      <c r="H13" s="10" t="s">
        <v>67</v>
      </c>
      <c r="I13" s="25"/>
      <c r="J13" s="10" t="s">
        <v>57</v>
      </c>
    </row>
    <row r="14" spans="1:11" s="8" customFormat="1" ht="150">
      <c r="A14" s="10" t="s">
        <v>68</v>
      </c>
      <c r="B14" s="10" t="s">
        <v>69</v>
      </c>
      <c r="C14" s="10" t="s">
        <v>70</v>
      </c>
      <c r="D14" s="10" t="s">
        <v>71</v>
      </c>
      <c r="E14" s="10" t="s">
        <v>72</v>
      </c>
      <c r="F14" s="10" t="s">
        <v>72</v>
      </c>
      <c r="G14" s="10" t="s">
        <v>43</v>
      </c>
      <c r="H14" s="10" t="s">
        <v>19</v>
      </c>
      <c r="I14" s="25" t="s">
        <v>73</v>
      </c>
      <c r="J14" s="10" t="s">
        <v>57</v>
      </c>
    </row>
    <row r="15" spans="1:11" s="5" customFormat="1" ht="105" customHeight="1">
      <c r="A15" s="24"/>
      <c r="B15" s="47" t="s">
        <v>74</v>
      </c>
      <c r="C15" s="47" t="s">
        <v>75</v>
      </c>
      <c r="D15" s="48" t="s">
        <v>76</v>
      </c>
      <c r="E15" s="47" t="s">
        <v>72</v>
      </c>
      <c r="F15" s="17">
        <v>0.33</v>
      </c>
      <c r="G15" s="10" t="s">
        <v>43</v>
      </c>
      <c r="H15" s="10" t="s">
        <v>77</v>
      </c>
      <c r="I15" s="25" t="s">
        <v>78</v>
      </c>
      <c r="J15" s="10" t="s">
        <v>79</v>
      </c>
    </row>
    <row r="16" spans="1:11" s="5" customFormat="1" ht="82.5" customHeight="1">
      <c r="A16" s="49"/>
      <c r="B16" s="11" t="s">
        <v>80</v>
      </c>
      <c r="C16" s="11" t="s">
        <v>81</v>
      </c>
      <c r="D16" s="10" t="s">
        <v>82</v>
      </c>
      <c r="E16" s="10">
        <v>2</v>
      </c>
      <c r="F16" s="10" t="s">
        <v>53</v>
      </c>
      <c r="G16" s="10" t="s">
        <v>43</v>
      </c>
      <c r="H16" s="10" t="s">
        <v>77</v>
      </c>
      <c r="I16" s="25" t="s">
        <v>26</v>
      </c>
      <c r="J16" s="10" t="s">
        <v>57</v>
      </c>
    </row>
    <row r="17" spans="1:10" s="5" customFormat="1" ht="78" customHeight="1">
      <c r="A17" s="50"/>
      <c r="B17" s="11" t="s">
        <v>83</v>
      </c>
      <c r="C17" s="11" t="s">
        <v>84</v>
      </c>
      <c r="D17" s="10" t="s">
        <v>85</v>
      </c>
      <c r="E17" s="10">
        <v>0</v>
      </c>
      <c r="F17" s="10">
        <v>1</v>
      </c>
      <c r="G17" s="10" t="s">
        <v>43</v>
      </c>
      <c r="H17" s="10" t="s">
        <v>19</v>
      </c>
      <c r="I17" s="25" t="s">
        <v>86</v>
      </c>
      <c r="J17" s="10" t="s">
        <v>79</v>
      </c>
    </row>
    <row r="18" spans="1:10" s="5" customFormat="1" ht="133.5" customHeight="1">
      <c r="A18" s="24"/>
      <c r="B18" s="10" t="s">
        <v>87</v>
      </c>
      <c r="C18" s="10" t="s">
        <v>88</v>
      </c>
      <c r="D18" s="10" t="s">
        <v>89</v>
      </c>
      <c r="E18" s="17">
        <v>0.2</v>
      </c>
      <c r="F18" s="17">
        <v>0.2</v>
      </c>
      <c r="G18" s="10" t="s">
        <v>43</v>
      </c>
      <c r="H18" s="10" t="s">
        <v>90</v>
      </c>
      <c r="I18" s="25" t="s">
        <v>73</v>
      </c>
      <c r="J18" s="10" t="s">
        <v>21</v>
      </c>
    </row>
    <row r="19" spans="1:10" ht="135">
      <c r="A19" s="10" t="s">
        <v>91</v>
      </c>
      <c r="B19" s="10" t="s">
        <v>92</v>
      </c>
      <c r="C19" s="10" t="s">
        <v>93</v>
      </c>
      <c r="D19" s="10" t="s">
        <v>94</v>
      </c>
      <c r="E19" s="10" t="s">
        <v>72</v>
      </c>
      <c r="F19" s="10" t="s">
        <v>72</v>
      </c>
      <c r="G19" s="10" t="s">
        <v>43</v>
      </c>
      <c r="H19" s="10" t="s">
        <v>19</v>
      </c>
      <c r="I19" s="25"/>
      <c r="J19" s="10" t="s">
        <v>57</v>
      </c>
    </row>
    <row r="20" spans="1:10" ht="168.75" customHeight="1">
      <c r="A20" s="24"/>
      <c r="B20" s="10" t="s">
        <v>95</v>
      </c>
      <c r="C20" s="10" t="s">
        <v>96</v>
      </c>
      <c r="D20" s="10" t="s">
        <v>97</v>
      </c>
      <c r="E20" s="10" t="s">
        <v>98</v>
      </c>
      <c r="F20" s="10" t="s">
        <v>99</v>
      </c>
      <c r="G20" s="10" t="s">
        <v>43</v>
      </c>
      <c r="H20" s="10" t="s">
        <v>19</v>
      </c>
      <c r="I20" s="25"/>
      <c r="J20" s="10" t="s">
        <v>57</v>
      </c>
    </row>
    <row r="21" spans="1:10" ht="30.75" customHeight="1">
      <c r="B21" s="80" t="s">
        <v>100</v>
      </c>
      <c r="C21" s="80"/>
      <c r="D21" s="80"/>
      <c r="E21" s="80"/>
      <c r="F21" s="80"/>
      <c r="G21" s="80"/>
      <c r="H21" s="80"/>
      <c r="I21" s="80"/>
    </row>
    <row r="22" spans="1:10" s="22" customFormat="1" ht="21" customHeight="1">
      <c r="A22" s="40"/>
      <c r="B22" s="79" t="s">
        <v>101</v>
      </c>
      <c r="C22" s="79"/>
      <c r="D22" s="21"/>
      <c r="E22" s="78"/>
      <c r="F22" s="78"/>
      <c r="G22" s="78"/>
      <c r="H22" s="21"/>
      <c r="I22" s="21"/>
      <c r="J22" s="54"/>
    </row>
    <row r="25" spans="1:10" ht="24" customHeight="1"/>
  </sheetData>
  <customSheetViews>
    <customSheetView guid="{71243A37-A01E-4BDA-A569-D4E6B4BBACE3}" scale="80" showPageBreaks="1" topLeftCell="C1">
      <selection activeCell="B23" sqref="B23"/>
      <pageMargins left="0" right="0" top="0" bottom="0" header="0" footer="0"/>
      <pageSetup paperSize="9" orientation="landscape"/>
    </customSheetView>
    <customSheetView guid="{E4795414-F5EC-4C8F-A5DB-04C6538D3391}" fitToPage="1" topLeftCell="A10">
      <selection activeCell="K15" sqref="K15"/>
      <pageMargins left="0" right="0" top="0" bottom="0" header="0" footer="0"/>
      <pageSetup paperSize="9" scale="53" fitToHeight="0" orientation="landscape"/>
    </customSheetView>
    <customSheetView guid="{5D8C46AC-58EB-4BEB-851B-67DBAFF13889}" scale="78" topLeftCell="A17">
      <selection activeCell="D16" sqref="D16"/>
      <pageMargins left="0" right="0" top="0" bottom="0" header="0" footer="0"/>
      <pageSetup paperSize="9" orientation="landscape"/>
    </customSheetView>
    <customSheetView guid="{0E94F501-77D6-8648-B783-DE086AE0EE9A}" scale="70" fitToPage="1" topLeftCell="A2">
      <selection activeCell="C15" sqref="C15"/>
      <pageMargins left="0" right="0" top="0" bottom="0" header="0" footer="0"/>
      <pageSetup paperSize="9" scale="53" fitToHeight="0" orientation="landscape"/>
    </customSheetView>
    <customSheetView guid="{E80B2871-60CC-4708-9917-BF6F36BD5A37}" scale="80" topLeftCell="A8">
      <selection activeCell="A13" sqref="A13:XFD13"/>
      <pageMargins left="0" right="0" top="0" bottom="0" header="0" footer="0"/>
      <pageSetup paperSize="9" orientation="landscape"/>
    </customSheetView>
    <customSheetView guid="{0636236F-8A0F-44B8-84E4-09E2C5A08792}" scale="80" fitToPage="1">
      <selection activeCell="I3" sqref="I3"/>
      <pageMargins left="0" right="0" top="0" bottom="0" header="0" footer="0"/>
      <pageSetup paperSize="9" scale="51" fitToHeight="0" orientation="landscape"/>
    </customSheetView>
    <customSheetView guid="{E9D70F32-C103-47FD-8EC3-309A50CCB667}" scale="70" showPageBreaks="1" fitToPage="1" topLeftCell="A10">
      <selection activeCell="F13" sqref="F13"/>
      <pageMargins left="0" right="0" top="0" bottom="0" header="0" footer="0"/>
      <pageSetup paperSize="9" scale="53" fitToHeight="0" orientation="landscape"/>
    </customSheetView>
    <customSheetView guid="{2F57C4EA-9AE6-49B5-9504-35AD702F68E1}" scale="78" topLeftCell="A16">
      <selection activeCell="A10" sqref="A10"/>
      <pageMargins left="0" right="0" top="0" bottom="0" header="0" footer="0"/>
      <pageSetup paperSize="9" orientation="landscape"/>
    </customSheetView>
    <customSheetView guid="{327EB537-76A6-41FD-834E-66E609A8B506}" scale="62" showPageBreaks="1" topLeftCell="A22">
      <selection activeCell="D4" sqref="D4"/>
      <pageMargins left="0" right="0" top="0" bottom="0" header="0" footer="0"/>
      <pageSetup paperSize="9" orientation="landscape"/>
    </customSheetView>
    <customSheetView guid="{8C0A72A0-DB81-49DF-9067-24540370E37C}" showPageBreaks="1" fitToPage="1">
      <selection activeCell="C20" sqref="C20"/>
      <pageMargins left="0" right="0" top="0" bottom="0" header="0" footer="0"/>
      <pageSetup paperSize="9" scale="53" fitToHeight="0" orientation="landscape"/>
    </customSheetView>
    <customSheetView guid="{AA299424-5B9D-48C3-ADFA-EA7FBF5FD175}" fitToPage="1" topLeftCell="A10">
      <selection activeCell="K14" sqref="K14"/>
      <pageMargins left="0" right="0" top="0" bottom="0" header="0" footer="0"/>
      <pageSetup paperSize="9" scale="53" fitToHeight="0" orientation="landscape"/>
    </customSheetView>
    <customSheetView guid="{8CCCCC74-8BCD-4C95-990B-4F9751B43561}" fitToPage="1" topLeftCell="A19">
      <selection activeCell="C21" sqref="C21"/>
      <pageMargins left="0" right="0" top="0" bottom="0" header="0" footer="0"/>
      <pageSetup paperSize="9" scale="53" fitToHeight="0" orientation="landscape"/>
    </customSheetView>
  </customSheetViews>
  <mergeCells count="6">
    <mergeCell ref="I1:J1"/>
    <mergeCell ref="E22:G22"/>
    <mergeCell ref="B22:C22"/>
    <mergeCell ref="B21:I21"/>
    <mergeCell ref="B2:J2"/>
    <mergeCell ref="B3:J3"/>
  </mergeCells>
  <pageMargins left="0.25" right="0.25" top="0.75" bottom="0.75" header="0.3" footer="0.3"/>
  <pageSetup paperSize="8" scale="8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"/>
  <sheetViews>
    <sheetView zoomScale="80" zoomScaleNormal="80" zoomScalePageLayoutView="70" workbookViewId="0" xr3:uid="{958C4451-9541-5A59-BF78-D2F731DF1C81}">
      <selection activeCell="A23" sqref="A23"/>
    </sheetView>
  </sheetViews>
  <sheetFormatPr defaultColWidth="8.85546875" defaultRowHeight="15"/>
  <cols>
    <col min="1" max="1" width="30.140625" style="41" customWidth="1"/>
    <col min="2" max="2" width="37.28515625" style="41" customWidth="1"/>
    <col min="3" max="3" width="46.140625" style="41" customWidth="1"/>
    <col min="4" max="4" width="28.140625" style="41" customWidth="1"/>
    <col min="5" max="5" width="27.28515625" style="41" customWidth="1"/>
    <col min="6" max="6" width="24.28515625" style="41" customWidth="1"/>
    <col min="7" max="7" width="23.7109375" style="41" customWidth="1"/>
    <col min="8" max="8" width="20.140625" style="41" customWidth="1"/>
    <col min="9" max="9" width="19" style="41" customWidth="1"/>
    <col min="10" max="10" width="24.85546875" style="42" customWidth="1"/>
    <col min="11" max="11" width="16.85546875" customWidth="1"/>
  </cols>
  <sheetData>
    <row r="1" spans="1:11" ht="53.25" customHeight="1">
      <c r="A1" s="73" t="s">
        <v>102</v>
      </c>
      <c r="B1" s="92" t="s">
        <v>103</v>
      </c>
      <c r="C1" s="93"/>
      <c r="D1" s="93"/>
      <c r="E1" s="93"/>
      <c r="F1" s="93"/>
      <c r="G1" s="93"/>
      <c r="H1" s="93"/>
      <c r="I1" s="93"/>
      <c r="J1" s="94"/>
    </row>
    <row r="2" spans="1:11" s="3" customFormat="1" ht="40.5" customHeight="1" thickBot="1">
      <c r="A2" s="75" t="s">
        <v>2</v>
      </c>
      <c r="B2" s="89" t="s">
        <v>104</v>
      </c>
      <c r="C2" s="90"/>
      <c r="D2" s="90"/>
      <c r="E2" s="90"/>
      <c r="F2" s="90"/>
      <c r="G2" s="90"/>
      <c r="H2" s="90"/>
      <c r="I2" s="90"/>
      <c r="J2" s="91"/>
    </row>
    <row r="3" spans="1:11" s="1" customFormat="1" ht="61.5" customHeight="1" thickBot="1">
      <c r="A3" s="43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1" t="s">
        <v>12</v>
      </c>
      <c r="J3" s="67" t="s">
        <v>13</v>
      </c>
    </row>
    <row r="4" spans="1:11" s="6" customFormat="1" ht="122.25" customHeight="1">
      <c r="A4" s="12" t="s">
        <v>105</v>
      </c>
      <c r="B4" s="12" t="s">
        <v>106</v>
      </c>
      <c r="C4" s="12" t="s">
        <v>107</v>
      </c>
      <c r="D4" s="12" t="s">
        <v>108</v>
      </c>
      <c r="E4" s="12" t="s">
        <v>109</v>
      </c>
      <c r="F4" s="33" t="s">
        <v>110</v>
      </c>
      <c r="G4" s="13" t="s">
        <v>111</v>
      </c>
      <c r="H4" s="34" t="s">
        <v>35</v>
      </c>
      <c r="I4" s="35"/>
      <c r="J4" s="10" t="s">
        <v>57</v>
      </c>
    </row>
    <row r="5" spans="1:11" s="6" customFormat="1" ht="138.75" customHeight="1">
      <c r="A5" s="24"/>
      <c r="B5" s="10" t="s">
        <v>112</v>
      </c>
      <c r="C5" s="10" t="s">
        <v>113</v>
      </c>
      <c r="D5" s="10" t="s">
        <v>114</v>
      </c>
      <c r="E5" s="13">
        <v>0</v>
      </c>
      <c r="F5" s="13" t="s">
        <v>49</v>
      </c>
      <c r="G5" s="13" t="s">
        <v>115</v>
      </c>
      <c r="H5" s="13" t="s">
        <v>116</v>
      </c>
      <c r="I5" s="25" t="s">
        <v>117</v>
      </c>
      <c r="J5" s="10" t="s">
        <v>118</v>
      </c>
    </row>
    <row r="6" spans="1:11" s="6" customFormat="1" ht="110.25" customHeight="1">
      <c r="A6" s="24"/>
      <c r="B6" s="10" t="s">
        <v>119</v>
      </c>
      <c r="C6" s="10" t="s">
        <v>120</v>
      </c>
      <c r="D6" s="10" t="s">
        <v>121</v>
      </c>
      <c r="E6" s="13">
        <v>0</v>
      </c>
      <c r="F6" s="13">
        <v>1</v>
      </c>
      <c r="G6" s="13" t="s">
        <v>111</v>
      </c>
      <c r="H6" s="10" t="s">
        <v>122</v>
      </c>
      <c r="I6" s="27"/>
      <c r="J6" s="10" t="s">
        <v>36</v>
      </c>
      <c r="K6" s="16"/>
    </row>
    <row r="7" spans="1:11" s="6" customFormat="1" ht="95.25" customHeight="1">
      <c r="A7" s="36"/>
      <c r="B7" s="10" t="s">
        <v>123</v>
      </c>
      <c r="C7" s="12" t="s">
        <v>124</v>
      </c>
      <c r="D7" s="10" t="s">
        <v>125</v>
      </c>
      <c r="E7" s="10">
        <v>0</v>
      </c>
      <c r="F7" s="26">
        <v>1</v>
      </c>
      <c r="G7" s="13" t="s">
        <v>111</v>
      </c>
      <c r="H7" s="13" t="s">
        <v>35</v>
      </c>
      <c r="I7" s="27"/>
      <c r="J7" s="10" t="s">
        <v>57</v>
      </c>
      <c r="K7" s="16"/>
    </row>
    <row r="8" spans="1:11" s="6" customFormat="1" ht="109.5" customHeight="1">
      <c r="A8" s="36"/>
      <c r="B8" s="10" t="s">
        <v>126</v>
      </c>
      <c r="C8" s="10" t="s">
        <v>127</v>
      </c>
      <c r="D8" s="10" t="s">
        <v>128</v>
      </c>
      <c r="E8" s="13" t="s">
        <v>129</v>
      </c>
      <c r="F8" s="26">
        <v>1</v>
      </c>
      <c r="G8" s="10" t="s">
        <v>43</v>
      </c>
      <c r="H8" s="10" t="s">
        <v>130</v>
      </c>
      <c r="I8" s="27"/>
      <c r="J8" s="10" t="s">
        <v>36</v>
      </c>
    </row>
    <row r="9" spans="1:11" s="6" customFormat="1" ht="143.25" customHeight="1">
      <c r="A9" s="36"/>
      <c r="B9" s="10" t="s">
        <v>131</v>
      </c>
      <c r="C9" s="10" t="s">
        <v>132</v>
      </c>
      <c r="D9" s="10" t="s">
        <v>133</v>
      </c>
      <c r="E9" s="13" t="s">
        <v>129</v>
      </c>
      <c r="F9" s="10" t="s">
        <v>134</v>
      </c>
      <c r="G9" s="10" t="s">
        <v>43</v>
      </c>
      <c r="H9" s="10" t="s">
        <v>130</v>
      </c>
      <c r="I9" s="27" t="s">
        <v>73</v>
      </c>
      <c r="J9" s="10" t="s">
        <v>36</v>
      </c>
    </row>
    <row r="10" spans="1:11" s="6" customFormat="1" ht="120">
      <c r="A10" s="10" t="s">
        <v>135</v>
      </c>
      <c r="B10" s="10" t="s">
        <v>136</v>
      </c>
      <c r="C10" s="10" t="s">
        <v>137</v>
      </c>
      <c r="D10" s="10" t="s">
        <v>138</v>
      </c>
      <c r="E10" s="37"/>
      <c r="F10" s="37">
        <v>500000</v>
      </c>
      <c r="G10" s="10" t="s">
        <v>43</v>
      </c>
      <c r="H10" s="13" t="s">
        <v>77</v>
      </c>
      <c r="I10" s="27"/>
      <c r="J10" s="10" t="s">
        <v>57</v>
      </c>
    </row>
    <row r="11" spans="1:11" s="6" customFormat="1" ht="90.75" customHeight="1">
      <c r="A11" s="36"/>
      <c r="B11" s="10" t="s">
        <v>139</v>
      </c>
      <c r="C11" s="10" t="s">
        <v>139</v>
      </c>
      <c r="D11" s="10" t="s">
        <v>140</v>
      </c>
      <c r="E11" s="13" t="s">
        <v>129</v>
      </c>
      <c r="F11" s="13">
        <v>1</v>
      </c>
      <c r="G11" s="10" t="s">
        <v>43</v>
      </c>
      <c r="H11" s="13" t="s">
        <v>77</v>
      </c>
      <c r="I11" s="27" t="s">
        <v>116</v>
      </c>
      <c r="J11" s="10" t="s">
        <v>57</v>
      </c>
    </row>
    <row r="12" spans="1:11" s="6" customFormat="1" ht="77.25" customHeight="1">
      <c r="A12" s="36"/>
      <c r="B12" s="10" t="s">
        <v>141</v>
      </c>
      <c r="C12" s="10" t="s">
        <v>142</v>
      </c>
      <c r="D12" s="10" t="s">
        <v>94</v>
      </c>
      <c r="E12" s="13" t="s">
        <v>129</v>
      </c>
      <c r="F12" s="13" t="s">
        <v>129</v>
      </c>
      <c r="G12" s="10" t="s">
        <v>43</v>
      </c>
      <c r="H12" s="13" t="s">
        <v>77</v>
      </c>
      <c r="I12" s="27"/>
      <c r="J12" s="10" t="s">
        <v>57</v>
      </c>
    </row>
    <row r="13" spans="1:11" s="6" customFormat="1" ht="135">
      <c r="A13" s="10" t="s">
        <v>143</v>
      </c>
      <c r="B13" s="10" t="s">
        <v>144</v>
      </c>
      <c r="C13" s="10" t="s">
        <v>145</v>
      </c>
      <c r="D13" s="10" t="s">
        <v>146</v>
      </c>
      <c r="E13" s="26" t="str">
        <f>E12</f>
        <v>-</v>
      </c>
      <c r="F13" s="26">
        <v>0.75</v>
      </c>
      <c r="G13" s="10" t="s">
        <v>43</v>
      </c>
      <c r="H13" s="13" t="s">
        <v>77</v>
      </c>
      <c r="I13" s="27"/>
      <c r="J13" s="10" t="s">
        <v>57</v>
      </c>
    </row>
    <row r="14" spans="1:11" s="6" customFormat="1" ht="96.75" customHeight="1">
      <c r="A14" s="36"/>
      <c r="B14" s="10" t="s">
        <v>147</v>
      </c>
      <c r="C14" s="10" t="s">
        <v>148</v>
      </c>
      <c r="D14" s="10" t="s">
        <v>94</v>
      </c>
      <c r="E14" s="13" t="s">
        <v>129</v>
      </c>
      <c r="F14" s="13" t="s">
        <v>129</v>
      </c>
      <c r="G14" s="10" t="s">
        <v>43</v>
      </c>
      <c r="H14" s="10" t="s">
        <v>149</v>
      </c>
      <c r="I14" s="27"/>
      <c r="J14" s="10" t="s">
        <v>36</v>
      </c>
    </row>
    <row r="15" spans="1:11" s="6" customFormat="1" ht="88.5" customHeight="1">
      <c r="A15" s="36"/>
      <c r="B15" s="10" t="s">
        <v>150</v>
      </c>
      <c r="C15" s="10" t="s">
        <v>151</v>
      </c>
      <c r="D15" s="13" t="s">
        <v>152</v>
      </c>
      <c r="E15" s="13">
        <v>0</v>
      </c>
      <c r="F15" s="13">
        <v>2</v>
      </c>
      <c r="G15" s="10" t="s">
        <v>43</v>
      </c>
      <c r="H15" s="13" t="s">
        <v>153</v>
      </c>
      <c r="I15" s="27"/>
      <c r="J15" s="10" t="s">
        <v>36</v>
      </c>
    </row>
    <row r="16" spans="1:11" s="6" customFormat="1" ht="161.25" customHeight="1">
      <c r="A16" s="10" t="s">
        <v>154</v>
      </c>
      <c r="B16" s="10" t="s">
        <v>155</v>
      </c>
      <c r="C16" s="10" t="s">
        <v>156</v>
      </c>
      <c r="D16" s="15" t="s">
        <v>157</v>
      </c>
      <c r="E16" s="13">
        <v>0</v>
      </c>
      <c r="F16" s="13">
        <v>2</v>
      </c>
      <c r="G16" s="10" t="s">
        <v>43</v>
      </c>
      <c r="H16" s="10" t="s">
        <v>77</v>
      </c>
      <c r="I16" s="25" t="s">
        <v>158</v>
      </c>
      <c r="J16" s="10" t="s">
        <v>57</v>
      </c>
    </row>
    <row r="17" spans="1:10" s="6" customFormat="1" ht="121.5" customHeight="1">
      <c r="A17" s="38"/>
      <c r="B17" s="10" t="s">
        <v>159</v>
      </c>
      <c r="C17" s="10" t="s">
        <v>160</v>
      </c>
      <c r="D17" s="10" t="s">
        <v>94</v>
      </c>
      <c r="E17" s="13" t="s">
        <v>129</v>
      </c>
      <c r="F17" s="13" t="s">
        <v>129</v>
      </c>
      <c r="G17" s="10" t="s">
        <v>43</v>
      </c>
      <c r="H17" s="13" t="s">
        <v>77</v>
      </c>
      <c r="I17" s="25" t="s">
        <v>161</v>
      </c>
      <c r="J17" s="10" t="s">
        <v>57</v>
      </c>
    </row>
    <row r="18" spans="1:10" s="6" customFormat="1" ht="94.5" customHeight="1">
      <c r="A18" s="36"/>
      <c r="B18" s="10" t="s">
        <v>162</v>
      </c>
      <c r="C18" s="10" t="s">
        <v>163</v>
      </c>
      <c r="D18" s="10" t="s">
        <v>164</v>
      </c>
      <c r="E18" s="13" t="s">
        <v>129</v>
      </c>
      <c r="F18" s="13">
        <v>4</v>
      </c>
      <c r="G18" s="10" t="s">
        <v>43</v>
      </c>
      <c r="H18" s="13" t="s">
        <v>165</v>
      </c>
      <c r="I18" s="27"/>
      <c r="J18" s="10" t="s">
        <v>36</v>
      </c>
    </row>
    <row r="19" spans="1:10" s="6" customFormat="1" ht="96.75" customHeight="1">
      <c r="A19" s="36"/>
      <c r="B19" s="39" t="s">
        <v>166</v>
      </c>
      <c r="C19" s="10" t="s">
        <v>167</v>
      </c>
      <c r="D19" s="10" t="s">
        <v>168</v>
      </c>
      <c r="E19" s="13">
        <v>0</v>
      </c>
      <c r="F19" s="13">
        <v>2</v>
      </c>
      <c r="G19" s="10" t="s">
        <v>43</v>
      </c>
      <c r="H19" s="10" t="s">
        <v>169</v>
      </c>
      <c r="I19" s="27"/>
      <c r="J19" s="10" t="s">
        <v>36</v>
      </c>
    </row>
    <row r="20" spans="1:10" ht="117.75" customHeight="1">
      <c r="A20" s="36"/>
      <c r="B20" s="39" t="s">
        <v>170</v>
      </c>
      <c r="C20" s="10" t="s">
        <v>171</v>
      </c>
      <c r="D20" s="10" t="s">
        <v>172</v>
      </c>
      <c r="E20" s="13">
        <v>0</v>
      </c>
      <c r="F20" s="13">
        <v>1</v>
      </c>
      <c r="G20" s="10" t="s">
        <v>43</v>
      </c>
      <c r="H20" s="10" t="s">
        <v>44</v>
      </c>
      <c r="I20" s="25" t="s">
        <v>173</v>
      </c>
      <c r="J20" s="10" t="s">
        <v>36</v>
      </c>
    </row>
    <row r="21" spans="1:10" ht="84.75" customHeight="1">
      <c r="A21" s="36"/>
      <c r="B21" s="57" t="s">
        <v>174</v>
      </c>
      <c r="C21" s="57" t="s">
        <v>175</v>
      </c>
      <c r="D21" s="58" t="s">
        <v>176</v>
      </c>
      <c r="E21" s="13">
        <v>0</v>
      </c>
      <c r="F21" s="13">
        <v>1</v>
      </c>
      <c r="G21" s="10" t="s">
        <v>177</v>
      </c>
      <c r="H21" s="10" t="s">
        <v>169</v>
      </c>
      <c r="I21" s="58" t="s">
        <v>73</v>
      </c>
      <c r="J21" s="10" t="s">
        <v>36</v>
      </c>
    </row>
    <row r="22" spans="1:10">
      <c r="A22" s="40"/>
      <c r="B22" s="19"/>
      <c r="C22" s="21"/>
      <c r="D22" s="21"/>
      <c r="E22" s="78"/>
      <c r="F22" s="78"/>
      <c r="G22" s="78"/>
      <c r="H22" s="21"/>
      <c r="J22" s="41"/>
    </row>
    <row r="23" spans="1:10" ht="24.75" customHeight="1">
      <c r="B23" s="87"/>
      <c r="C23" s="88"/>
      <c r="D23" s="88"/>
      <c r="E23" s="87"/>
      <c r="F23" s="87"/>
      <c r="G23" s="87"/>
      <c r="H23" s="87"/>
    </row>
  </sheetData>
  <customSheetViews>
    <customSheetView guid="{71243A37-A01E-4BDA-A569-D4E6B4BBACE3}" scale="80" showPageBreaks="1" topLeftCell="E17">
      <selection activeCell="L20" sqref="L20"/>
      <pageMargins left="0" right="0" top="0" bottom="0" header="0" footer="0"/>
      <pageSetup paperSize="9" orientation="landscape"/>
    </customSheetView>
    <customSheetView guid="{E4795414-F5EC-4C8F-A5DB-04C6538D3391}" scale="90" fitToPage="1" topLeftCell="A13">
      <selection activeCell="B17" sqref="B17"/>
      <pageMargins left="0" right="0" top="0" bottom="0" header="0" footer="0"/>
      <pageSetup paperSize="9" scale="46" fitToHeight="0" orientation="landscape"/>
    </customSheetView>
    <customSheetView guid="{5D8C46AC-58EB-4BEB-851B-67DBAFF13889}" scale="71" topLeftCell="B10">
      <selection activeCell="H16" sqref="H16"/>
      <pageMargins left="0" right="0" top="0" bottom="0" header="0" footer="0"/>
      <pageSetup paperSize="9" orientation="portrait"/>
    </customSheetView>
    <customSheetView guid="{0E94F501-77D6-8648-B783-DE086AE0EE9A}" scale="70" fitToPage="1" topLeftCell="A2">
      <selection activeCell="C5" sqref="C5"/>
      <pageMargins left="0" right="0" top="0" bottom="0" header="0" footer="0"/>
      <pageSetup paperSize="9" scale="46" fitToHeight="0" orientation="landscape"/>
    </customSheetView>
    <customSheetView guid="{E80B2871-60CC-4708-9917-BF6F36BD5A37}" scale="70" topLeftCell="A11">
      <selection activeCell="D18" sqref="A1:J18"/>
      <pageMargins left="0" right="0" top="0" bottom="0" header="0" footer="0"/>
      <pageSetup paperSize="9" orientation="portrait"/>
    </customSheetView>
    <customSheetView guid="{0636236F-8A0F-44B8-84E4-09E2C5A08792}" scale="80" fitToPage="1" topLeftCell="A13">
      <selection activeCell="B8" sqref="B8"/>
      <pageMargins left="0" right="0" top="0" bottom="0" header="0" footer="0"/>
      <pageSetup paperSize="9" scale="46" fitToHeight="0" orientation="landscape"/>
    </customSheetView>
    <customSheetView guid="{E9D70F32-C103-47FD-8EC3-309A50CCB667}" scale="70" showPageBreaks="1" fitToPage="1">
      <selection activeCell="C5" sqref="C5"/>
      <pageMargins left="0" right="0" top="0" bottom="0" header="0" footer="0"/>
      <pageSetup paperSize="9" scale="46" fitToHeight="0" orientation="landscape"/>
    </customSheetView>
    <customSheetView guid="{2F57C4EA-9AE6-49B5-9504-35AD702F68E1}" scale="71" topLeftCell="A12">
      <selection activeCell="B9" sqref="B9"/>
      <pageMargins left="0" right="0" top="0" bottom="0" header="0" footer="0"/>
      <pageSetup paperSize="9" orientation="portrait"/>
    </customSheetView>
    <customSheetView guid="{327EB537-76A6-41FD-834E-66E609A8B506}" scale="69" showPageBreaks="1" topLeftCell="B10">
      <selection activeCell="E6" sqref="E6"/>
      <pageMargins left="0" right="0" top="0" bottom="0" header="0" footer="0"/>
      <pageSetup paperSize="9" orientation="portrait"/>
    </customSheetView>
    <customSheetView guid="{8C0A72A0-DB81-49DF-9067-24540370E37C}" scale="90" showPageBreaks="1" fitToPage="1">
      <selection activeCell="B17" sqref="B17"/>
      <pageMargins left="0" right="0" top="0" bottom="0" header="0" footer="0"/>
      <pageSetup paperSize="9" scale="46" fitToHeight="0" orientation="landscape"/>
    </customSheetView>
    <customSheetView guid="{AA299424-5B9D-48C3-ADFA-EA7FBF5FD175}" scale="90" fitToPage="1" topLeftCell="A16">
      <selection activeCell="B17" sqref="B17"/>
      <pageMargins left="0" right="0" top="0" bottom="0" header="0" footer="0"/>
      <pageSetup paperSize="9" scale="46" fitToHeight="0" orientation="landscape"/>
    </customSheetView>
    <customSheetView guid="{8CCCCC74-8BCD-4C95-990B-4F9751B43561}" scale="90" fitToPage="1" topLeftCell="A16">
      <selection activeCell="E10" sqref="E10"/>
      <pageMargins left="0" right="0" top="0" bottom="0" header="0" footer="0"/>
      <pageSetup paperSize="9" scale="46" fitToHeight="0" orientation="landscape"/>
    </customSheetView>
  </customSheetViews>
  <mergeCells count="5">
    <mergeCell ref="E22:G22"/>
    <mergeCell ref="B23:D23"/>
    <mergeCell ref="E23:H23"/>
    <mergeCell ref="B2:J2"/>
    <mergeCell ref="B1:J1"/>
  </mergeCells>
  <pageMargins left="0.25" right="0.25" top="0.75" bottom="0.75" header="0.3" footer="0.3"/>
  <pageSetup paperSize="8" scale="7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"/>
  <sheetViews>
    <sheetView zoomScale="80" zoomScaleNormal="80" zoomScalePageLayoutView="60" workbookViewId="0" xr3:uid="{842E5F09-E766-5B8D-85AF-A39847EA96FD}">
      <selection activeCell="C11" sqref="C11"/>
    </sheetView>
  </sheetViews>
  <sheetFormatPr defaultColWidth="8.85546875" defaultRowHeight="15"/>
  <cols>
    <col min="1" max="1" width="32" customWidth="1"/>
    <col min="2" max="2" width="28.7109375" customWidth="1"/>
    <col min="3" max="3" width="41.85546875" customWidth="1"/>
    <col min="4" max="4" width="33" customWidth="1"/>
    <col min="5" max="5" width="15.42578125" customWidth="1"/>
    <col min="6" max="6" width="13.7109375" customWidth="1"/>
    <col min="7" max="7" width="22.140625" customWidth="1"/>
    <col min="8" max="8" width="23.7109375" customWidth="1"/>
    <col min="9" max="9" width="21.7109375" customWidth="1"/>
    <col min="10" max="10" width="18.28515625" style="23" customWidth="1"/>
    <col min="11" max="13" width="59.42578125" customWidth="1"/>
  </cols>
  <sheetData>
    <row r="1" spans="1:12" s="42" customFormat="1" ht="29.25" customHeight="1">
      <c r="A1" s="73" t="s">
        <v>178</v>
      </c>
      <c r="B1" s="99" t="s">
        <v>179</v>
      </c>
      <c r="C1" s="100"/>
      <c r="D1" s="100"/>
      <c r="E1" s="100"/>
      <c r="F1" s="100"/>
      <c r="G1" s="100"/>
      <c r="H1" s="100"/>
      <c r="I1" s="100"/>
      <c r="J1" s="101"/>
    </row>
    <row r="2" spans="1:12" s="3" customFormat="1" ht="34.5" customHeight="1" thickBot="1">
      <c r="A2" s="74" t="s">
        <v>2</v>
      </c>
      <c r="B2" s="96" t="s">
        <v>180</v>
      </c>
      <c r="C2" s="97"/>
      <c r="D2" s="97"/>
      <c r="E2" s="97"/>
      <c r="F2" s="97"/>
      <c r="G2" s="97"/>
      <c r="H2" s="97"/>
      <c r="I2" s="97"/>
      <c r="J2" s="98"/>
    </row>
    <row r="3" spans="1:12" s="53" customFormat="1" ht="45" customHeight="1" thickBot="1">
      <c r="A3" s="43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6" t="s">
        <v>12</v>
      </c>
      <c r="J3" s="32" t="s">
        <v>13</v>
      </c>
    </row>
    <row r="4" spans="1:12" s="41" customFormat="1" ht="195">
      <c r="A4" s="28" t="s">
        <v>181</v>
      </c>
      <c r="B4" s="10" t="s">
        <v>182</v>
      </c>
      <c r="C4" s="10" t="s">
        <v>183</v>
      </c>
      <c r="D4" s="10" t="s">
        <v>184</v>
      </c>
      <c r="E4" s="13" t="s">
        <v>129</v>
      </c>
      <c r="F4" s="13" t="s">
        <v>129</v>
      </c>
      <c r="G4" s="10" t="s">
        <v>43</v>
      </c>
      <c r="H4" s="10" t="s">
        <v>185</v>
      </c>
      <c r="I4" s="13" t="s">
        <v>186</v>
      </c>
      <c r="J4" s="10" t="s">
        <v>57</v>
      </c>
    </row>
    <row r="5" spans="1:12" s="41" customFormat="1" ht="246" customHeight="1">
      <c r="A5" s="36"/>
      <c r="B5" s="10" t="s">
        <v>187</v>
      </c>
      <c r="C5" s="10" t="s">
        <v>188</v>
      </c>
      <c r="D5" s="10" t="s">
        <v>189</v>
      </c>
      <c r="E5" s="57" t="s">
        <v>190</v>
      </c>
      <c r="F5" s="57" t="s">
        <v>191</v>
      </c>
      <c r="G5" s="10" t="s">
        <v>43</v>
      </c>
      <c r="H5" s="10" t="s">
        <v>192</v>
      </c>
      <c r="I5" s="10" t="s">
        <v>193</v>
      </c>
      <c r="J5" s="10" t="s">
        <v>57</v>
      </c>
    </row>
    <row r="6" spans="1:12" s="41" customFormat="1" ht="307.5" customHeight="1">
      <c r="A6" s="36"/>
      <c r="B6" s="10" t="s">
        <v>194</v>
      </c>
      <c r="C6" s="10" t="s">
        <v>195</v>
      </c>
      <c r="D6" s="10" t="s">
        <v>196</v>
      </c>
      <c r="E6" s="13">
        <v>0</v>
      </c>
      <c r="F6" s="13">
        <v>15</v>
      </c>
      <c r="G6" s="10" t="s">
        <v>43</v>
      </c>
      <c r="H6" s="13" t="s">
        <v>67</v>
      </c>
      <c r="I6" s="13" t="s">
        <v>197</v>
      </c>
      <c r="J6" s="10" t="s">
        <v>57</v>
      </c>
    </row>
    <row r="7" spans="1:12" s="41" customFormat="1" ht="160.5" customHeight="1">
      <c r="A7" s="36"/>
      <c r="B7" s="10" t="s">
        <v>198</v>
      </c>
      <c r="C7" s="10" t="s">
        <v>199</v>
      </c>
      <c r="D7" s="10" t="s">
        <v>94</v>
      </c>
      <c r="E7" s="58" t="s">
        <v>72</v>
      </c>
      <c r="F7" s="58" t="s">
        <v>72</v>
      </c>
      <c r="G7" s="10" t="s">
        <v>43</v>
      </c>
      <c r="H7" s="10" t="s">
        <v>200</v>
      </c>
      <c r="I7" s="13" t="s">
        <v>201</v>
      </c>
      <c r="J7" s="10" t="s">
        <v>36</v>
      </c>
    </row>
    <row r="8" spans="1:12" s="41" customFormat="1" ht="117" customHeight="1">
      <c r="A8" s="36"/>
      <c r="B8" s="10" t="s">
        <v>202</v>
      </c>
      <c r="C8" s="10" t="s">
        <v>203</v>
      </c>
      <c r="D8" s="10" t="s">
        <v>94</v>
      </c>
      <c r="E8" s="58" t="s">
        <v>72</v>
      </c>
      <c r="F8" s="58" t="s">
        <v>72</v>
      </c>
      <c r="G8" s="10" t="s">
        <v>43</v>
      </c>
      <c r="H8" s="10" t="s">
        <v>200</v>
      </c>
      <c r="I8" s="13"/>
      <c r="J8" s="10" t="s">
        <v>36</v>
      </c>
    </row>
    <row r="9" spans="1:12" s="41" customFormat="1" ht="117.75" customHeight="1">
      <c r="A9" s="10" t="s">
        <v>204</v>
      </c>
      <c r="B9" s="28" t="s">
        <v>205</v>
      </c>
      <c r="C9" s="10" t="s">
        <v>206</v>
      </c>
      <c r="D9" s="10" t="s">
        <v>207</v>
      </c>
      <c r="E9" s="13"/>
      <c r="F9" s="10" t="s">
        <v>208</v>
      </c>
      <c r="G9" s="10" t="s">
        <v>43</v>
      </c>
      <c r="H9" s="13" t="s">
        <v>19</v>
      </c>
      <c r="I9" s="13"/>
      <c r="J9" s="10" t="s">
        <v>57</v>
      </c>
    </row>
    <row r="10" spans="1:12" s="41" customFormat="1" ht="105" customHeight="1">
      <c r="A10" s="36"/>
      <c r="B10" s="10" t="s">
        <v>209</v>
      </c>
      <c r="C10" s="46" t="s">
        <v>210</v>
      </c>
      <c r="D10" s="10" t="s">
        <v>211</v>
      </c>
      <c r="E10" s="13"/>
      <c r="F10" s="26">
        <v>1</v>
      </c>
      <c r="G10" s="10" t="s">
        <v>43</v>
      </c>
      <c r="H10" s="13" t="s">
        <v>77</v>
      </c>
      <c r="I10" s="13"/>
      <c r="J10" s="10" t="s">
        <v>57</v>
      </c>
    </row>
    <row r="11" spans="1:12" s="41" customFormat="1" ht="233.25" customHeight="1">
      <c r="A11" s="10" t="s">
        <v>212</v>
      </c>
      <c r="B11" s="10" t="s">
        <v>213</v>
      </c>
      <c r="C11" s="65" t="s">
        <v>214</v>
      </c>
      <c r="D11" s="48" t="s">
        <v>215</v>
      </c>
      <c r="E11" s="57" t="s">
        <v>216</v>
      </c>
      <c r="F11" s="57" t="s">
        <v>217</v>
      </c>
      <c r="G11" s="10" t="s">
        <v>43</v>
      </c>
      <c r="H11" s="10" t="s">
        <v>218</v>
      </c>
      <c r="I11" s="10" t="s">
        <v>219</v>
      </c>
      <c r="J11" s="10" t="s">
        <v>36</v>
      </c>
      <c r="K11" s="15"/>
      <c r="L11" s="59"/>
    </row>
    <row r="12" spans="1:12" s="41" customFormat="1" ht="249.75" customHeight="1">
      <c r="A12" s="36"/>
      <c r="B12" s="10" t="s">
        <v>220</v>
      </c>
      <c r="C12" s="65" t="s">
        <v>221</v>
      </c>
      <c r="D12" s="48" t="s">
        <v>222</v>
      </c>
      <c r="E12" s="57" t="s">
        <v>216</v>
      </c>
      <c r="F12" s="57" t="s">
        <v>217</v>
      </c>
      <c r="G12" s="10" t="s">
        <v>43</v>
      </c>
      <c r="H12" s="10" t="s">
        <v>223</v>
      </c>
      <c r="I12" s="10" t="s">
        <v>219</v>
      </c>
      <c r="J12" s="10" t="s">
        <v>57</v>
      </c>
      <c r="K12" s="59"/>
      <c r="L12" s="60"/>
    </row>
    <row r="13" spans="1:12" s="41" customFormat="1" ht="153" customHeight="1">
      <c r="A13" s="36"/>
      <c r="B13" s="10" t="s">
        <v>224</v>
      </c>
      <c r="C13" s="66" t="s">
        <v>225</v>
      </c>
      <c r="D13" s="10" t="s">
        <v>94</v>
      </c>
      <c r="E13" s="58" t="s">
        <v>72</v>
      </c>
      <c r="F13" s="58" t="s">
        <v>72</v>
      </c>
      <c r="G13" s="10" t="s">
        <v>43</v>
      </c>
      <c r="H13" s="10" t="s">
        <v>77</v>
      </c>
      <c r="I13" s="57" t="s">
        <v>226</v>
      </c>
      <c r="J13" s="10" t="s">
        <v>57</v>
      </c>
      <c r="K13" s="59"/>
      <c r="L13" s="60"/>
    </row>
    <row r="14" spans="1:12" s="41" customFormat="1" ht="179.25" customHeight="1">
      <c r="A14" s="36"/>
      <c r="B14" s="10" t="s">
        <v>227</v>
      </c>
      <c r="C14" s="10" t="s">
        <v>228</v>
      </c>
      <c r="D14" s="10" t="s">
        <v>94</v>
      </c>
      <c r="E14" s="58" t="s">
        <v>72</v>
      </c>
      <c r="F14" s="58" t="s">
        <v>72</v>
      </c>
      <c r="G14" s="10" t="s">
        <v>43</v>
      </c>
      <c r="H14" s="10" t="s">
        <v>229</v>
      </c>
      <c r="I14" s="13"/>
      <c r="J14" s="10" t="s">
        <v>36</v>
      </c>
      <c r="L14" s="59"/>
    </row>
    <row r="15" spans="1:12" s="41" customFormat="1" ht="169.5" customHeight="1">
      <c r="A15" s="36"/>
      <c r="B15" s="10" t="s">
        <v>230</v>
      </c>
      <c r="C15" s="10" t="s">
        <v>231</v>
      </c>
      <c r="D15" s="10" t="s">
        <v>94</v>
      </c>
      <c r="E15" s="58" t="s">
        <v>72</v>
      </c>
      <c r="F15" s="58" t="s">
        <v>72</v>
      </c>
      <c r="G15" s="10" t="s">
        <v>43</v>
      </c>
      <c r="H15" s="10" t="s">
        <v>232</v>
      </c>
      <c r="I15" s="10" t="s">
        <v>233</v>
      </c>
      <c r="J15" s="10" t="s">
        <v>36</v>
      </c>
      <c r="K15" s="59"/>
      <c r="L15" s="60"/>
    </row>
    <row r="17" spans="1:10">
      <c r="A17" s="18"/>
      <c r="B17" s="19"/>
      <c r="C17" s="20"/>
      <c r="D17" s="21"/>
      <c r="E17" s="95"/>
      <c r="F17" s="95"/>
      <c r="G17" s="95"/>
      <c r="H17" s="20"/>
      <c r="J17"/>
    </row>
  </sheetData>
  <customSheetViews>
    <customSheetView guid="{71243A37-A01E-4BDA-A569-D4E6B4BBACE3}" scale="80" showPageBreaks="1" topLeftCell="A16">
      <selection activeCell="C17" sqref="C17"/>
      <pageMargins left="0" right="0" top="0" bottom="0" header="0" footer="0"/>
      <pageSetup paperSize="9" orientation="landscape"/>
    </customSheetView>
    <customSheetView guid="{E4795414-F5EC-4C8F-A5DB-04C6538D3391}" scale="80" fitToPage="1" topLeftCell="A10">
      <selection activeCell="N13" sqref="N13"/>
      <pageMargins left="0" right="0" top="0" bottom="0" header="0" footer="0"/>
      <pageSetup paperSize="9" scale="54" fitToHeight="0" orientation="landscape"/>
    </customSheetView>
    <customSheetView guid="{5D8C46AC-58EB-4BEB-851B-67DBAFF13889}" scale="68" topLeftCell="A2">
      <selection activeCell="F5" sqref="F5"/>
      <pageMargins left="0" right="0" top="0" bottom="0" header="0" footer="0"/>
      <pageSetup paperSize="9" orientation="portrait"/>
    </customSheetView>
    <customSheetView guid="{0E94F501-77D6-8648-B783-DE086AE0EE9A}" scale="60" fitToPage="1">
      <selection activeCell="I9" sqref="I9"/>
      <pageMargins left="0" right="0" top="0" bottom="0" header="0" footer="0"/>
      <pageSetup paperSize="9" scale="54" fitToHeight="0" orientation="landscape"/>
    </customSheetView>
    <customSheetView guid="{E80B2871-60CC-4708-9917-BF6F36BD5A37}" scale="90">
      <pageMargins left="0" right="0" top="0" bottom="0" header="0" footer="0"/>
      <pageSetup paperSize="9" orientation="portrait"/>
    </customSheetView>
    <customSheetView guid="{0636236F-8A0F-44B8-84E4-09E2C5A08792}" scale="90" fitToPage="1" topLeftCell="A3">
      <selection activeCell="D5" sqref="D5"/>
      <pageMargins left="0" right="0" top="0" bottom="0" header="0" footer="0"/>
      <pageSetup paperSize="9" scale="54" fitToHeight="0" orientation="landscape"/>
    </customSheetView>
    <customSheetView guid="{E9D70F32-C103-47FD-8EC3-309A50CCB667}" scale="60" showPageBreaks="1" fitToPage="1">
      <selection activeCell="I9" sqref="I9"/>
      <pageMargins left="0" right="0" top="0" bottom="0" header="0" footer="0"/>
      <pageSetup paperSize="9" scale="54" fitToHeight="0" orientation="landscape"/>
    </customSheetView>
    <customSheetView guid="{2F57C4EA-9AE6-49B5-9504-35AD702F68E1}" scale="68" topLeftCell="A4">
      <selection activeCell="F5" sqref="F5"/>
      <pageMargins left="0" right="0" top="0" bottom="0" header="0" footer="0"/>
      <pageSetup paperSize="9" orientation="portrait"/>
    </customSheetView>
    <customSheetView guid="{327EB537-76A6-41FD-834E-66E609A8B506}" scale="68" showPageBreaks="1" topLeftCell="A7">
      <selection activeCell="F5" sqref="F5"/>
      <pageMargins left="0" right="0" top="0" bottom="0" header="0" footer="0"/>
      <pageSetup paperSize="9" orientation="portrait"/>
    </customSheetView>
    <customSheetView guid="{8C0A72A0-DB81-49DF-9067-24540370E37C}" scale="70" showPageBreaks="1" fitToPage="1" topLeftCell="A11">
      <selection activeCell="A17" sqref="A17"/>
      <pageMargins left="0" right="0" top="0" bottom="0" header="0" footer="0"/>
      <pageSetup paperSize="9" scale="54" fitToHeight="0" orientation="landscape"/>
    </customSheetView>
    <customSheetView guid="{AA299424-5B9D-48C3-ADFA-EA7FBF5FD175}" scale="90" fitToPage="1" topLeftCell="A13">
      <selection activeCell="K14" sqref="K14"/>
      <pageMargins left="0" right="0" top="0" bottom="0" header="0" footer="0"/>
      <pageSetup paperSize="9" scale="54" fitToHeight="0" orientation="landscape"/>
    </customSheetView>
    <customSheetView guid="{8CCCCC74-8BCD-4C95-990B-4F9751B43561}" scale="80" fitToPage="1" topLeftCell="A4">
      <selection activeCell="C9" sqref="C9"/>
      <pageMargins left="0" right="0" top="0" bottom="0" header="0" footer="0"/>
      <pageSetup paperSize="9" scale="54" fitToHeight="0" orientation="landscape"/>
    </customSheetView>
  </customSheetViews>
  <mergeCells count="3">
    <mergeCell ref="E17:G17"/>
    <mergeCell ref="B2:J2"/>
    <mergeCell ref="B1:J1"/>
  </mergeCells>
  <pageMargins left="0.25" right="0.25" top="0.75" bottom="0.75" header="0.3" footer="0.3"/>
  <pageSetup paperSize="8" scale="81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"/>
  <sheetViews>
    <sheetView zoomScale="80" zoomScaleNormal="80" workbookViewId="0" xr3:uid="{51F8DEE0-4D01-5F28-A812-FC0BD7CAC4A5}">
      <selection activeCell="A10" sqref="A10"/>
    </sheetView>
  </sheetViews>
  <sheetFormatPr defaultRowHeight="15"/>
  <cols>
    <col min="1" max="1" width="49.28515625" customWidth="1"/>
    <col min="2" max="2" width="32.140625" customWidth="1"/>
    <col min="3" max="3" width="43.42578125" customWidth="1"/>
    <col min="4" max="4" width="28.42578125" customWidth="1"/>
    <col min="5" max="5" width="11.42578125" customWidth="1"/>
    <col min="6" max="6" width="11" customWidth="1"/>
    <col min="7" max="7" width="13.5703125" customWidth="1"/>
    <col min="8" max="8" width="16.28515625" customWidth="1"/>
    <col min="9" max="9" width="13.140625" customWidth="1"/>
    <col min="10" max="10" width="14.7109375" customWidth="1"/>
  </cols>
  <sheetData>
    <row r="1" spans="1:11" ht="31.5" customHeight="1">
      <c r="A1" s="73" t="s">
        <v>234</v>
      </c>
      <c r="B1" s="99" t="s">
        <v>235</v>
      </c>
      <c r="C1" s="100"/>
      <c r="D1" s="100"/>
      <c r="E1" s="100"/>
      <c r="F1" s="100"/>
      <c r="G1" s="100"/>
      <c r="H1" s="100"/>
      <c r="I1" s="100"/>
      <c r="J1" s="101"/>
    </row>
    <row r="2" spans="1:11" s="3" customFormat="1" ht="27.75" customHeight="1" thickBot="1">
      <c r="A2" s="74" t="s">
        <v>2</v>
      </c>
      <c r="B2" s="96" t="s">
        <v>236</v>
      </c>
      <c r="C2" s="97"/>
      <c r="D2" s="97"/>
      <c r="E2" s="97"/>
      <c r="F2" s="97"/>
      <c r="G2" s="97"/>
      <c r="H2" s="97"/>
      <c r="I2" s="97"/>
      <c r="J2" s="98"/>
    </row>
    <row r="3" spans="1:11" ht="51.75" customHeight="1" thickBot="1">
      <c r="A3" s="43" t="s">
        <v>4</v>
      </c>
      <c r="B3" s="68" t="s">
        <v>5</v>
      </c>
      <c r="C3" s="68" t="s">
        <v>6</v>
      </c>
      <c r="D3" s="68" t="s">
        <v>7</v>
      </c>
      <c r="E3" s="68" t="s">
        <v>8</v>
      </c>
      <c r="F3" s="68" t="s">
        <v>9</v>
      </c>
      <c r="G3" s="68" t="s">
        <v>10</v>
      </c>
      <c r="H3" s="68" t="s">
        <v>11</v>
      </c>
      <c r="I3" s="69" t="s">
        <v>12</v>
      </c>
      <c r="J3" s="70" t="s">
        <v>13</v>
      </c>
    </row>
    <row r="4" spans="1:11" ht="200.25" customHeight="1">
      <c r="A4" s="12" t="s">
        <v>237</v>
      </c>
      <c r="B4" s="12" t="s">
        <v>238</v>
      </c>
      <c r="C4" s="12" t="s">
        <v>239</v>
      </c>
      <c r="D4" s="12" t="s">
        <v>240</v>
      </c>
      <c r="E4" s="12" t="s">
        <v>241</v>
      </c>
      <c r="F4" s="12" t="s">
        <v>242</v>
      </c>
      <c r="G4" s="12" t="s">
        <v>43</v>
      </c>
      <c r="H4" s="34" t="s">
        <v>19</v>
      </c>
      <c r="I4" s="12" t="s">
        <v>243</v>
      </c>
      <c r="J4" s="12" t="s">
        <v>57</v>
      </c>
    </row>
    <row r="5" spans="1:11" ht="169.5" customHeight="1">
      <c r="A5" s="36"/>
      <c r="B5" s="61" t="s">
        <v>244</v>
      </c>
      <c r="C5" s="61" t="s">
        <v>245</v>
      </c>
      <c r="D5" s="76" t="s">
        <v>246</v>
      </c>
      <c r="E5" s="61" t="s">
        <v>247</v>
      </c>
      <c r="F5" s="62" t="s">
        <v>248</v>
      </c>
      <c r="G5" s="51"/>
      <c r="H5" s="63" t="s">
        <v>19</v>
      </c>
      <c r="I5" s="61" t="s">
        <v>249</v>
      </c>
      <c r="J5" s="10" t="s">
        <v>57</v>
      </c>
    </row>
    <row r="6" spans="1:11" ht="91.5" customHeight="1">
      <c r="A6" s="36"/>
      <c r="B6" s="10" t="s">
        <v>250</v>
      </c>
      <c r="C6" s="10" t="s">
        <v>251</v>
      </c>
      <c r="D6" s="10" t="s">
        <v>252</v>
      </c>
      <c r="E6" s="13"/>
      <c r="F6" s="26">
        <v>0.8</v>
      </c>
      <c r="G6" s="10" t="s">
        <v>43</v>
      </c>
      <c r="H6" s="34" t="s">
        <v>19</v>
      </c>
      <c r="I6" s="13" t="s">
        <v>249</v>
      </c>
      <c r="J6" s="10" t="s">
        <v>57</v>
      </c>
    </row>
    <row r="7" spans="1:11" ht="152.25" customHeight="1">
      <c r="A7" s="36"/>
      <c r="B7" s="10" t="s">
        <v>253</v>
      </c>
      <c r="C7" s="10" t="s">
        <v>254</v>
      </c>
      <c r="D7" s="10" t="s">
        <v>255</v>
      </c>
      <c r="E7" s="13">
        <v>0</v>
      </c>
      <c r="F7" s="13">
        <v>1</v>
      </c>
      <c r="G7" s="10" t="s">
        <v>43</v>
      </c>
      <c r="H7" s="34" t="s">
        <v>77</v>
      </c>
      <c r="I7" s="10" t="s">
        <v>256</v>
      </c>
      <c r="J7" s="10" t="s">
        <v>57</v>
      </c>
    </row>
    <row r="8" spans="1:11" ht="206.25" customHeight="1">
      <c r="A8" s="36"/>
      <c r="B8" s="64" t="s">
        <v>257</v>
      </c>
      <c r="C8" s="10" t="s">
        <v>258</v>
      </c>
      <c r="D8" s="10" t="s">
        <v>259</v>
      </c>
      <c r="E8" s="13">
        <v>0</v>
      </c>
      <c r="F8" s="10" t="s">
        <v>260</v>
      </c>
      <c r="G8" s="10" t="s">
        <v>43</v>
      </c>
      <c r="H8" s="13" t="s">
        <v>77</v>
      </c>
      <c r="I8" s="29" t="s">
        <v>261</v>
      </c>
      <c r="J8" s="10" t="s">
        <v>57</v>
      </c>
    </row>
    <row r="9" spans="1:11" ht="92.25" customHeight="1">
      <c r="A9" s="36"/>
      <c r="B9" s="65" t="s">
        <v>262</v>
      </c>
      <c r="C9" s="65" t="s">
        <v>263</v>
      </c>
      <c r="D9" s="65" t="s">
        <v>264</v>
      </c>
      <c r="E9" s="13">
        <v>0</v>
      </c>
      <c r="F9" s="26">
        <v>1</v>
      </c>
      <c r="G9" s="10" t="s">
        <v>43</v>
      </c>
      <c r="H9" s="13" t="s">
        <v>19</v>
      </c>
      <c r="I9" s="13"/>
      <c r="J9" s="10" t="s">
        <v>57</v>
      </c>
      <c r="K9" s="71"/>
    </row>
    <row r="10" spans="1:11" ht="93.75" customHeight="1">
      <c r="A10" s="36"/>
      <c r="B10" s="64" t="s">
        <v>265</v>
      </c>
      <c r="C10" s="10" t="s">
        <v>266</v>
      </c>
      <c r="D10" s="10" t="s">
        <v>267</v>
      </c>
      <c r="E10" s="13">
        <v>0</v>
      </c>
      <c r="F10" s="10" t="s">
        <v>268</v>
      </c>
      <c r="G10" s="10" t="s">
        <v>43</v>
      </c>
      <c r="H10" s="13" t="s">
        <v>77</v>
      </c>
      <c r="I10" s="29"/>
      <c r="J10" s="10" t="s">
        <v>57</v>
      </c>
    </row>
  </sheetData>
  <customSheetViews>
    <customSheetView guid="{71243A37-A01E-4BDA-A569-D4E6B4BBACE3}" topLeftCell="B8">
      <selection activeCell="J4" sqref="J4"/>
      <pageMargins left="0" right="0" top="0" bottom="0" header="0" footer="0"/>
    </customSheetView>
  </customSheetViews>
  <mergeCells count="2">
    <mergeCell ref="B1:J1"/>
    <mergeCell ref="B2:J2"/>
  </mergeCells>
  <pageMargins left="0.7" right="0.7" top="0.75" bottom="0.75" header="0.3" footer="0.3"/>
  <pageSetup paperSize="8" scale="82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 xr3:uid="{F9CF3CF3-643B-5BE6-8B46-32C596A47465}"/>
  </sheetViews>
  <sheetFormatPr defaultRowHeight="15"/>
  <sheetData/>
  <customSheetViews>
    <customSheetView guid="{71243A37-A01E-4BDA-A569-D4E6B4BBACE3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 xr3:uid="{78B4E459-6924-5F8B-B7BA-2DD04133E49E}">
      <selection activeCell="K24" sqref="K24"/>
    </sheetView>
  </sheetViews>
  <sheetFormatPr defaultColWidth="8.85546875" defaultRowHeight="15"/>
  <sheetData/>
  <customSheetViews>
    <customSheetView guid="{71243A37-A01E-4BDA-A569-D4E6B4BBACE3}" state="hidden">
      <selection activeCell="K24" sqref="K24"/>
      <pageMargins left="0" right="0" top="0" bottom="0" header="0" footer="0"/>
    </customSheetView>
    <customSheetView guid="{E4795414-F5EC-4C8F-A5DB-04C6538D3391}" state="hidden">
      <selection activeCell="K24" sqref="K24"/>
      <pageMargins left="0" right="0" top="0" bottom="0" header="0" footer="0"/>
    </customSheetView>
    <customSheetView guid="{5D8C46AC-58EB-4BEB-851B-67DBAFF13889}" state="hidden">
      <selection activeCell="K24" sqref="K24"/>
      <pageMargins left="0" right="0" top="0" bottom="0" header="0" footer="0"/>
    </customSheetView>
    <customSheetView guid="{0E94F501-77D6-8648-B783-DE086AE0EE9A}" state="hidden">
      <selection activeCell="K24" sqref="K24"/>
      <pageMargins left="0" right="0" top="0" bottom="0" header="0" footer="0"/>
    </customSheetView>
    <customSheetView guid="{0636236F-8A0F-44B8-84E4-09E2C5A08792}" state="hidden">
      <selection activeCell="K24" sqref="K24"/>
      <pageMargins left="0" right="0" top="0" bottom="0" header="0" footer="0"/>
    </customSheetView>
    <customSheetView guid="{E9D70F32-C103-47FD-8EC3-309A50CCB667}" state="hidden">
      <selection activeCell="K24" sqref="K24"/>
      <pageMargins left="0" right="0" top="0" bottom="0" header="0" footer="0"/>
    </customSheetView>
    <customSheetView guid="{2F57C4EA-9AE6-49B5-9504-35AD702F68E1}" state="hidden">
      <selection activeCell="K24" sqref="K24"/>
      <pageMargins left="0" right="0" top="0" bottom="0" header="0" footer="0"/>
    </customSheetView>
    <customSheetView guid="{327EB537-76A6-41FD-834E-66E609A8B506}" state="hidden">
      <selection activeCell="K24" sqref="K24"/>
      <pageMargins left="0" right="0" top="0" bottom="0" header="0" footer="0"/>
    </customSheetView>
    <customSheetView guid="{8C0A72A0-DB81-49DF-9067-24540370E37C}" state="hidden">
      <selection activeCell="K24" sqref="K24"/>
      <pageMargins left="0" right="0" top="0" bottom="0" header="0" footer="0"/>
    </customSheetView>
    <customSheetView guid="{AA299424-5B9D-48C3-ADFA-EA7FBF5FD175}" state="hidden">
      <selection activeCell="K24" sqref="K24"/>
      <pageMargins left="0" right="0" top="0" bottom="0" header="0" footer="0"/>
    </customSheetView>
    <customSheetView guid="{8CCCCC74-8BCD-4C95-990B-4F9751B43561}" state="hidden">
      <selection activeCell="K24" sqref="K24"/>
      <pageMargins left="0" right="0" top="0" bottom="0" header="0" footer="0"/>
    </customSheetView>
  </customSheetView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_x0159_ad_x00ed_ xmlns="76246fc8-a793-4cd5-8d1f-66abf463f9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6489B2B863934EACF2797E1BEA0BED" ma:contentTypeVersion="2" ma:contentTypeDescription="Vytvoří nový dokument" ma:contentTypeScope="" ma:versionID="5423a6603f7f93dfaaab66013238293f">
  <xsd:schema xmlns:xsd="http://www.w3.org/2001/XMLSchema" xmlns:xs="http://www.w3.org/2001/XMLSchema" xmlns:p="http://schemas.microsoft.com/office/2006/metadata/properties" xmlns:ns2="76246fc8-a793-4cd5-8d1f-66abf463f9b9" xmlns:ns3="2ffef386-c5fd-4e38-b767-1e632cc8522d" targetNamespace="http://schemas.microsoft.com/office/2006/metadata/properties" ma:root="true" ma:fieldsID="23000195ed0a9d1884f4230348e07dad" ns2:_="" ns3:_="">
    <xsd:import namespace="76246fc8-a793-4cd5-8d1f-66abf463f9b9"/>
    <xsd:import namespace="2ffef386-c5fd-4e38-b767-1e632cc8522d"/>
    <xsd:element name="properties">
      <xsd:complexType>
        <xsd:sequence>
          <xsd:element name="documentManagement">
            <xsd:complexType>
              <xsd:all>
                <xsd:element ref="ns2:Po_x0159_ad_x00ed_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46fc8-a793-4cd5-8d1f-66abf463f9b9" elementFormDefault="qualified">
    <xsd:import namespace="http://schemas.microsoft.com/office/2006/documentManagement/types"/>
    <xsd:import namespace="http://schemas.microsoft.com/office/infopath/2007/PartnerControls"/>
    <xsd:element name="Po_x0159_ad_x00ed_" ma:index="8" nillable="true" ma:displayName="Pořadí" ma:decimals="0" ma:internalName="Po_x0159_ad_x00ed_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ef386-c5fd-4e38-b767-1e632cc8522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C39443-D18C-4147-9273-6E15205501E8}"/>
</file>

<file path=customXml/itemProps2.xml><?xml version="1.0" encoding="utf-8"?>
<ds:datastoreItem xmlns:ds="http://schemas.openxmlformats.org/officeDocument/2006/customXml" ds:itemID="{5BF53059-BCFB-4FF9-9F1E-70B8D7954C0D}"/>
</file>

<file path=customXml/itemProps3.xml><?xml version="1.0" encoding="utf-8"?>
<ds:datastoreItem xmlns:ds="http://schemas.openxmlformats.org/officeDocument/2006/customXml" ds:itemID="{47290627-00C2-4055-B6FB-848A0AA8E6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MZV ČR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Aldorf</dc:creator>
  <cp:keywords/>
  <dc:description/>
  <cp:lastModifiedBy>Karin PAVONE</cp:lastModifiedBy>
  <cp:revision/>
  <dcterms:created xsi:type="dcterms:W3CDTF">2020-02-06T09:40:25Z</dcterms:created>
  <dcterms:modified xsi:type="dcterms:W3CDTF">2025-07-24T07:12:17Z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564849-fbfc-4795-ad59-055bb350645f_Enabled">
    <vt:lpwstr>true</vt:lpwstr>
  </property>
  <property fmtid="{D5CDD505-2E9C-101B-9397-08002B2CF9AE}" pid="3" name="MSIP_Label_b3564849-fbfc-4795-ad59-055bb350645f_SetDate">
    <vt:lpwstr>2024-09-09T10:49:12Z</vt:lpwstr>
  </property>
  <property fmtid="{D5CDD505-2E9C-101B-9397-08002B2CF9AE}" pid="4" name="MSIP_Label_b3564849-fbfc-4795-ad59-055bb350645f_Method">
    <vt:lpwstr>Standard</vt:lpwstr>
  </property>
  <property fmtid="{D5CDD505-2E9C-101B-9397-08002B2CF9AE}" pid="5" name="MSIP_Label_b3564849-fbfc-4795-ad59-055bb350645f_Name">
    <vt:lpwstr>M102S01</vt:lpwstr>
  </property>
  <property fmtid="{D5CDD505-2E9C-101B-9397-08002B2CF9AE}" pid="6" name="MSIP_Label_b3564849-fbfc-4795-ad59-055bb350645f_SiteId">
    <vt:lpwstr>65154e19-ce31-44e2-97af-2480f4c17f95</vt:lpwstr>
  </property>
  <property fmtid="{D5CDD505-2E9C-101B-9397-08002B2CF9AE}" pid="7" name="MSIP_Label_b3564849-fbfc-4795-ad59-055bb350645f_ActionId">
    <vt:lpwstr>a3753a09-543c-4a79-8001-1914df4674eb</vt:lpwstr>
  </property>
  <property fmtid="{D5CDD505-2E9C-101B-9397-08002B2CF9AE}" pid="8" name="MSIP_Label_b3564849-fbfc-4795-ad59-055bb350645f_ContentBits">
    <vt:lpwstr>0</vt:lpwstr>
  </property>
  <property fmtid="{D5CDD505-2E9C-101B-9397-08002B2CF9AE}" pid="9" name="ContentTypeId">
    <vt:lpwstr>0x010100DE6489B2B863934EACF2797E1BEA0BED</vt:lpwstr>
  </property>
</Properties>
</file>